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C.2 工程项目招标控制价扉页(扉-2)【遂宁市安居区长江经~" sheetId="1" r:id="rId1"/>
    <sheet name="汇总表" sheetId="12" r:id="rId2"/>
    <sheet name="D 工程计价总说明(表-01)清单计价编制说明【遂宁市安居区~" sheetId="2" r:id="rId3"/>
    <sheet name="E.1 建设项目招标控制价投标报价汇总表(表-02)【遂宁市~" sheetId="3" r:id="rId4"/>
    <sheet name="E.2 单项工程招标控制价投标报价汇总表(表-03)" sheetId="4" r:id="rId5"/>
    <sheet name="E.3 单位工程招标控制价投标报价汇总表(表-04-1)一般~" sheetId="5" r:id="rId6"/>
    <sheet name="F.1 分部分项工程和单价措施项目清单与计价表(表-08)【~" sheetId="6" r:id="rId7"/>
    <sheet name="F.4 总价措施项目清单与计价表(表-11)【市政工程】" sheetId="7" r:id="rId8"/>
    <sheet name="G.1 其他项目清单与计价汇总表(表-12)【市政工程】" sheetId="8" r:id="rId9"/>
    <sheet name="G.2 暂列金额明细表(表-12-1)【市政工程】" sheetId="9" r:id="rId10"/>
    <sheet name="G.4 专业工程暂估价表(表-12-3)【市政工程】" sheetId="10" r:id="rId11"/>
    <sheet name="K.2 承包人提供主要材料和工程设备一览表(表-20)【市政~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<sst xmlns="http://schemas.openxmlformats.org/spreadsheetml/2006/main" count="1657" uniqueCount="793">
  <si>
    <t/>
  </si>
  <si>
    <t>遂宁市安居区长江经济带嘉陵江流域—生态环境系统片区整治项目二标段磨溪镇挡墙</t>
  </si>
  <si>
    <t>工程</t>
  </si>
  <si>
    <t>招标控制价</t>
  </si>
  <si>
    <t>招标控制价(小写):</t>
  </si>
  <si>
    <t>1125879.18元</t>
  </si>
  <si>
    <t>(大写):</t>
  </si>
  <si>
    <t>壹佰壹拾贰万伍仟捌佰柒拾玖元壹角捌分</t>
  </si>
  <si>
    <t>招　标　人:</t>
  </si>
  <si>
    <t>遂宁市鹏安投资有限公司</t>
  </si>
  <si>
    <t>造价咨询人:</t>
  </si>
  <si>
    <t>(单位盖章)</t>
  </si>
  <si>
    <t>法定代表人 
或其授权人:</t>
  </si>
  <si>
    <t xml:space="preserve">       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</si>
  <si>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</si>
  <si>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</si>
  <si>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</si>
  <si>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</si>
  <si>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</si>
  <si>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 xml:space="preserve">     编 制 时 间:</t>
  </si>
  <si>
    <t>复 核 时 间:</t>
  </si>
  <si>
    <t xml:space="preserve">扉-2 </t>
  </si>
  <si>
    <t>遂宁市安居区长江经济带嘉陵江流域-生态环境系统片区整治项目二标段-磨溪镇挡墙招标工程量清单</t>
  </si>
  <si>
    <t>序号</t>
  </si>
  <si>
    <t>楼号</t>
  </si>
  <si>
    <t>建筑面积（㎡）</t>
  </si>
  <si>
    <t>费用组成</t>
  </si>
  <si>
    <t>金额（元）</t>
  </si>
  <si>
    <t>备注</t>
  </si>
  <si>
    <t>遂宁市安居区长江经济带嘉陵江流域-生态环境系统片区整治项目二标段-磨溪镇挡墙</t>
  </si>
  <si>
    <t>/</t>
  </si>
  <si>
    <t>可竞争费</t>
  </si>
  <si>
    <t>分部分项工程费与单价措施项目费</t>
  </si>
  <si>
    <t>含人工、主材、辅材、机械、管理费、利润等</t>
  </si>
  <si>
    <t>不可竞争费</t>
  </si>
  <si>
    <t>规费</t>
  </si>
  <si>
    <t>四川省2020清单计价规范Ⅳ档施工专业承包劳务分包资质4.8%计取</t>
  </si>
  <si>
    <t>安全文明施工费</t>
  </si>
  <si>
    <t>安全文明施工费依据“不含总价措施税前工程造价”费率按1.2%，具体以合同为准</t>
  </si>
  <si>
    <t>税金</t>
  </si>
  <si>
    <t>（（1）+(2)+(3)）*9%</t>
  </si>
  <si>
    <t>暂定总价</t>
  </si>
  <si>
    <t>（1）+(2)+(3)+（4）</t>
  </si>
  <si>
    <t>说明：
1、本次劳务招标范围：遂宁市安居区长江经济带嘉陵江流域-生态环境系统片区整治项目二标段磨溪镇挡墙工程：详见各子项改造施工图及清单；
2、规费按四川省2020清单计价规范Ⅳ档施工专业承包4.8%计取；
3、税金按增值税9%计取。
4、本次招标综合单价为未下浮综合单价，如本项目实施过程中有工程量增减或新增，按此计算：原综合单价*(1-N%)=新综合单价，N为投标下浮百分率。</t>
  </si>
  <si>
    <t>总 说 明</t>
  </si>
  <si>
    <t>工程名称：遂宁市安居区长江经济带嘉陵江流域—生态环境系统片区整治项目二标段磨溪镇挡墙</t>
  </si>
  <si>
    <t>1.工程概况
项目名称：遂宁市安居区长江经济带嘉陵江流域—生态环境系统片区整治项目二标段磨溪镇挡墙
建设规模：本项目位于四川省遂宁市安居区磨溪镇。
工程性质：新建
2.工程招标和专业工程发包范围-磨溪镇挡墙
3.工程量清单编制依据
（1）《建设工程工程量清单计价规范》(GB50500-2013) 。
（2）《四川省建设工程工程量清单计价管理办法》。
（3）《四川省建设工程工程量清单计价定额》(2020)及配套文件。
（4）本项目设计施工图。
（5）本项目土建材料单价按《遂宁工程造价信息》遂宁市安居区2025年第4期，装饰材料单价按《遂宁工程造价信息》遂宁市2024年第11期，安装材料单价按《遂宁工程造价信息》遂宁市2025年第4期，信息价上未有的按市场价计算。
（6）施工图所规定的标准图集、规范。
（7）其他有关规范、文件、规定及解释等
4.工程质量、材料、施工等的特殊要求
5.其他需要说明的问题
（1）余方弃置按实际运距结算。</t>
  </si>
  <si>
    <t>建设项目招标控制价/投标报价汇总表</t>
  </si>
  <si>
    <t xml:space="preserve">单项工程名称 </t>
  </si>
  <si>
    <t>工程规模</t>
  </si>
  <si>
    <t>金额(元)</t>
  </si>
  <si>
    <t>其中: (元)</t>
  </si>
  <si>
    <t>数值</t>
  </si>
  <si>
    <t>计量单位</t>
  </si>
  <si>
    <t>暂估价</t>
  </si>
  <si>
    <t>1</t>
  </si>
  <si>
    <t>磨溪挡墙</t>
  </si>
  <si>
    <t>平方米</t>
  </si>
  <si>
    <t>1125879.18</t>
  </si>
  <si>
    <t>12248.04</t>
  </si>
  <si>
    <t>15213.34</t>
  </si>
  <si>
    <t>2</t>
  </si>
  <si>
    <t xml:space="preserve">  市政工程</t>
  </si>
  <si>
    <t>合　　计</t>
  </si>
  <si>
    <t>单项工程招标控制价/投标报价汇总表</t>
  </si>
  <si>
    <t>工程名称：遂宁市安居区长江经济带嘉陵江流域—生态环境系统片区整治项目二标段磨溪镇挡墙\磨溪挡墙</t>
  </si>
  <si>
    <t xml:space="preserve">单位工程名称 </t>
  </si>
  <si>
    <t>其中：（元）</t>
  </si>
  <si>
    <t xml:space="preserve">安全文明施工费 </t>
  </si>
  <si>
    <t>市政工程</t>
  </si>
  <si>
    <t>单位工程招标控制价/投标报价汇总表</t>
  </si>
  <si>
    <t xml:space="preserve">（适用于一般计税方法）
</t>
  </si>
  <si>
    <t>工程名称：遂宁市安居区长江经济带嘉陵江流域—生态环境系统片区整治项目二标段磨溪镇挡墙\磨溪挡墙【市政工程】</t>
  </si>
  <si>
    <t>标段：</t>
  </si>
  <si>
    <t>汇总内容</t>
  </si>
  <si>
    <t>金  额（元）</t>
  </si>
  <si>
    <t>其中:暂估价(元)</t>
  </si>
  <si>
    <t>分部分项及单价措施项目</t>
  </si>
  <si>
    <t>1005455.30</t>
  </si>
  <si>
    <t>1.1</t>
  </si>
  <si>
    <t>拆除工程</t>
  </si>
  <si>
    <t>28699.74</t>
  </si>
  <si>
    <t>1.2</t>
  </si>
  <si>
    <t>土石方工程</t>
  </si>
  <si>
    <t>19825.77</t>
  </si>
  <si>
    <t>1.3</t>
  </si>
  <si>
    <t>护壁桩桩基工程</t>
  </si>
  <si>
    <t>779222.29</t>
  </si>
  <si>
    <t>1.4</t>
  </si>
  <si>
    <t>路面恢复</t>
  </si>
  <si>
    <t>5219.86</t>
  </si>
  <si>
    <t>1.5</t>
  </si>
  <si>
    <t>排水沟</t>
  </si>
  <si>
    <t>3710.72</t>
  </si>
  <si>
    <t>1.6</t>
  </si>
  <si>
    <t>管网工程</t>
  </si>
  <si>
    <t>888.16</t>
  </si>
  <si>
    <t>1.7</t>
  </si>
  <si>
    <t>栏杆</t>
  </si>
  <si>
    <t>12278.27</t>
  </si>
  <si>
    <t>1.8</t>
  </si>
  <si>
    <t>原合同清单参考价项</t>
  </si>
  <si>
    <t>54547.62</t>
  </si>
  <si>
    <t>1.9</t>
  </si>
  <si>
    <t>单价措施项目</t>
  </si>
  <si>
    <t>101062.87</t>
  </si>
  <si>
    <t>总价措施项目</t>
  </si>
  <si>
    <t>-</t>
  </si>
  <si>
    <t>2.1</t>
  </si>
  <si>
    <t>其中：安全文明施工费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</si>
  <si>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</si>
  <si>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</si>
  <si>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</si>
  <si>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</si>
  <si>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</si>
  <si>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</si>
  <si>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</si>
  <si>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</si>
  <si>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</si>
  <si>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</si>
  <si>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</si>
  <si>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</si>
  <si>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创优质工程奖补偿奖励费</t>
  </si>
  <si>
    <t>6</t>
  </si>
  <si>
    <t>税前不含税工程造价</t>
  </si>
  <si>
    <t>1032916.68</t>
  </si>
  <si>
    <t>6.1</t>
  </si>
  <si>
    <t>其中：除税甲供材料（设备）费</t>
  </si>
  <si>
    <t>7</t>
  </si>
  <si>
    <t>销项增值税额</t>
  </si>
  <si>
    <t>92962.50</t>
  </si>
  <si>
    <t>8</t>
  </si>
  <si>
    <t>附加税</t>
  </si>
  <si>
    <t>招标控制价/投标报价总价合计=税前不含税工程造价+销项增值税额+附加税</t>
  </si>
  <si>
    <t>分部分项工程和单价措施项目清单与计价表</t>
  </si>
  <si>
    <t xml:space="preserve"> 项目编码 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</si>
  <si>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</si>
  <si>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</si>
  <si>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</si>
  <si>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</si>
  <si>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</si>
  <si>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</si>
  <si>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</si>
  <si>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定额人工费</t>
  </si>
  <si>
    <t>定额机械费</t>
  </si>
  <si>
    <t xml:space="preserve"> 拆除工程</t>
  </si>
  <si>
    <t>011601001001</t>
  </si>
  <si>
    <t>人工拆除原条石挡墙</t>
  </si>
  <si>
    <t>原条石挡墙拆除，按实</t>
  </si>
  <si>
    <t>m3</t>
  </si>
  <si>
    <t>242</t>
  </si>
  <si>
    <t>70.22</t>
  </si>
  <si>
    <t>16993.24</t>
  </si>
  <si>
    <t>14636.16</t>
  </si>
  <si>
    <t>041001001002</t>
  </si>
  <si>
    <t>人工拆除原混凝土地面 200mm</t>
  </si>
  <si>
    <t>原混凝土地面拆除，按实</t>
  </si>
  <si>
    <t>m2</t>
  </si>
  <si>
    <t>600</t>
  </si>
  <si>
    <t>19.05</t>
  </si>
  <si>
    <t>11430.00</t>
  </si>
  <si>
    <t>7998.00</t>
  </si>
  <si>
    <t>1806.00</t>
  </si>
  <si>
    <t>041001001005</t>
  </si>
  <si>
    <t>切割机切缝 缝深10cm</t>
  </si>
  <si>
    <t>1.材质 :混凝土
2.厚度：10cm</t>
  </si>
  <si>
    <t>m</t>
  </si>
  <si>
    <t>50</t>
  </si>
  <si>
    <t>5.53</t>
  </si>
  <si>
    <t>276.50</t>
  </si>
  <si>
    <t>197.50</t>
  </si>
  <si>
    <t>18.50</t>
  </si>
  <si>
    <t>分部小计</t>
  </si>
  <si>
    <t>22831.66</t>
  </si>
  <si>
    <t>1824.50</t>
  </si>
  <si>
    <t xml:space="preserve"> 土石方工程</t>
  </si>
  <si>
    <t>040101001006</t>
  </si>
  <si>
    <t>人工挖一般土方</t>
  </si>
  <si>
    <t>1.土壤类别：综合 
2.挖土深度:综合</t>
  </si>
  <si>
    <t>750</t>
  </si>
  <si>
    <t>24.28</t>
  </si>
  <si>
    <t>18210.00</t>
  </si>
  <si>
    <t>14295.00</t>
  </si>
  <si>
    <t>040103001007</t>
  </si>
  <si>
    <t>人工土方回填 挡土板内侧+坡脚</t>
  </si>
  <si>
    <t>1.密实度要求：满足设计和规范要求 
2.填方材料品种：满足设计和规范要求 
3.填方粒径要求：满足设计和规范要求 
4.填方来源、运距：综合</t>
  </si>
  <si>
    <t>140.38</t>
  </si>
  <si>
    <t>11.51</t>
  </si>
  <si>
    <t>1615.77</t>
  </si>
  <si>
    <t>1078.12</t>
  </si>
  <si>
    <t>202.15</t>
  </si>
  <si>
    <t>15373.12</t>
  </si>
  <si>
    <t xml:space="preserve"> 护壁桩桩基工程</t>
  </si>
  <si>
    <t>010301004008</t>
  </si>
  <si>
    <t>截（凿）桩头</t>
  </si>
  <si>
    <t>1.桩类型 ：人工挖孔桩
2.桩头截面、高度：直径1200mm,截桩高度满足设计和规范要求 
3.混凝土强度等级：C30 
4.有无钢筋：有，包含桩头钢筋整理</t>
  </si>
  <si>
    <t>根</t>
  </si>
  <si>
    <t>20</t>
  </si>
  <si>
    <t>271.53</t>
  </si>
  <si>
    <t>5430.60</t>
  </si>
  <si>
    <t>3893.40</t>
  </si>
  <si>
    <t>272.60</t>
  </si>
  <si>
    <t>010302004009</t>
  </si>
  <si>
    <t>挖孔桩土方 四类土</t>
  </si>
  <si>
    <t>1.地层情况：土方综合考虑 
2.挖孔深度：孔深≤10m 
3.弃土（石）运距：另计</t>
  </si>
  <si>
    <t>127.17</t>
  </si>
  <si>
    <t>273.75</t>
  </si>
  <si>
    <t>34812.79</t>
  </si>
  <si>
    <t>25033.41</t>
  </si>
  <si>
    <t>1663.38</t>
  </si>
  <si>
    <t>010302004010</t>
  </si>
  <si>
    <t>挖孔桩石方 极软岩</t>
  </si>
  <si>
    <t>1.地层情况：强风化页岩
2.挖孔深度：孔深≤10m 
3.弃土（石）运距：另计</t>
  </si>
  <si>
    <t>124.82</t>
  </si>
  <si>
    <t>489.02</t>
  </si>
  <si>
    <t>61039.48</t>
  </si>
  <si>
    <t>39914.94</t>
  </si>
  <si>
    <t>7238.31</t>
  </si>
  <si>
    <t>9</t>
  </si>
  <si>
    <t>010302004011</t>
  </si>
  <si>
    <t>挖孔桩石方 软岩</t>
  </si>
  <si>
    <t>1.地层情况：中风化页岩
2.挖孔深度：孔深≤10m 
3.弃土（石）运距：另计</t>
  </si>
  <si>
    <t>242.57</t>
  </si>
  <si>
    <t>273.62</t>
  </si>
  <si>
    <t>66372.00</t>
  </si>
  <si>
    <t>37530.43</t>
  </si>
  <si>
    <t>13157.00</t>
  </si>
  <si>
    <t>10</t>
  </si>
  <si>
    <t>010302005012</t>
  </si>
  <si>
    <t>人工挖孔灌注桩 桩芯混凝土C30 有护壁</t>
  </si>
  <si>
    <t>1.桩芯长度 
2.桩芯直径、扩底直径、扩底高度 
3.护壁厚度、高度 
4.桩芯混凝土种类、强度等级:C30（地下水位以下采用水下混凝土）</t>
  </si>
  <si>
    <t>336</t>
  </si>
  <si>
    <t>533.11</t>
  </si>
  <si>
    <t>179124.96</t>
  </si>
  <si>
    <t>18291.84</t>
  </si>
  <si>
    <t>6128.64</t>
  </si>
  <si>
    <t>11</t>
  </si>
  <si>
    <t>010302005013</t>
  </si>
  <si>
    <t>人工挖孔灌注桩 护壁C20</t>
  </si>
  <si>
    <t xml:space="preserve">1.护壁混凝土种类、强度等级:C20 </t>
  </si>
  <si>
    <t>156.8</t>
  </si>
  <si>
    <t>446.22</t>
  </si>
  <si>
    <t>69967.30</t>
  </si>
  <si>
    <t>6756.51</t>
  </si>
  <si>
    <t>12</t>
  </si>
  <si>
    <t>010503001014</t>
  </si>
  <si>
    <t>冠梁 C30</t>
  </si>
  <si>
    <t>1.混凝土种类：商品混凝土 
2.混凝土强度等级：C30</t>
  </si>
  <si>
    <t>37.63</t>
  </si>
  <si>
    <t>455.30</t>
  </si>
  <si>
    <t>17132.94</t>
  </si>
  <si>
    <t>1215.83</t>
  </si>
  <si>
    <t>15.05</t>
  </si>
  <si>
    <t>13</t>
  </si>
  <si>
    <t>010504001015</t>
  </si>
  <si>
    <t>挡土板 C30</t>
  </si>
  <si>
    <t>26.23</t>
  </si>
  <si>
    <t>474.37</t>
  </si>
  <si>
    <t>12442.73</t>
  </si>
  <si>
    <t>1213.14</t>
  </si>
  <si>
    <t>10.49</t>
  </si>
  <si>
    <t>14</t>
  </si>
  <si>
    <t>010505008016</t>
  </si>
  <si>
    <t>桩顶悬挑板 C30</t>
  </si>
  <si>
    <t>16.93</t>
  </si>
  <si>
    <t>485.38</t>
  </si>
  <si>
    <t>8217.48</t>
  </si>
  <si>
    <t>879.01</t>
  </si>
  <si>
    <t>10.84</t>
  </si>
  <si>
    <t>15</t>
  </si>
  <si>
    <t>010504004044</t>
  </si>
  <si>
    <t>仰斜式挡土墙 C25</t>
  </si>
  <si>
    <t>1.混凝土种类 
2.混凝土强度等级</t>
  </si>
  <si>
    <t>56.61</t>
  </si>
  <si>
    <t>464.88</t>
  </si>
  <si>
    <t>26316.86</t>
  </si>
  <si>
    <t>2618.21</t>
  </si>
  <si>
    <t>22.64</t>
  </si>
  <si>
    <t>16</t>
  </si>
  <si>
    <t>010103001045</t>
  </si>
  <si>
    <t>砂卵石回填</t>
  </si>
  <si>
    <t>1.密实度要求 
2.填方材料品种 
3.填方粒径要求 
4.填方来源、运距</t>
  </si>
  <si>
    <t>106</t>
  </si>
  <si>
    <t>271.00</t>
  </si>
  <si>
    <t>28726.00</t>
  </si>
  <si>
    <t>2130.60</t>
  </si>
  <si>
    <t>345.56</t>
  </si>
  <si>
    <t>17</t>
  </si>
  <si>
    <t>010505008017</t>
  </si>
  <si>
    <t>女儿墙 C30</t>
  </si>
  <si>
    <t>1.69</t>
  </si>
  <si>
    <t>801.69</t>
  </si>
  <si>
    <t>78.16</t>
  </si>
  <si>
    <t>0.68</t>
  </si>
  <si>
    <t>18</t>
  </si>
  <si>
    <t>010515001018</t>
  </si>
  <si>
    <t>现浇构件钢筋 钢筋HRB400 直径≤φ10</t>
  </si>
  <si>
    <t>1.钢筋种类、规格：现浇构件钢筋 钢筋HRB400 直径≤φ10
2.钢筋连接方式综合考虑</t>
  </si>
  <si>
    <t>t</t>
  </si>
  <si>
    <t>7.625</t>
  </si>
  <si>
    <t>4855.57</t>
  </si>
  <si>
    <t>37023.72</t>
  </si>
  <si>
    <t>8224.02</t>
  </si>
  <si>
    <t>202.44</t>
  </si>
  <si>
    <t>19</t>
  </si>
  <si>
    <t>010515001019</t>
  </si>
  <si>
    <t>现浇构件钢筋 钢筋HRB400 直径＞φ16</t>
  </si>
  <si>
    <t>1.钢筋种类、规格：现浇构件钢筋 钢筋 直径＞φ16
2.钢筋连接方式综合考虑</t>
  </si>
  <si>
    <t>4.512</t>
  </si>
  <si>
    <t>4891.89</t>
  </si>
  <si>
    <t>22072.21</t>
  </si>
  <si>
    <t>4671.95</t>
  </si>
  <si>
    <t>748.95</t>
  </si>
  <si>
    <t>010515001020</t>
  </si>
  <si>
    <t>现浇构件钢筋 钢筋HRB400 直径φ12～14</t>
  </si>
  <si>
    <t>1.钢筋种类、规格：现浇构件钢筋 钢筋HRB400 直径φ12～14
2.钢筋连接方式综合考虑</t>
  </si>
  <si>
    <t>0.968</t>
  </si>
  <si>
    <t>4886.86</t>
  </si>
  <si>
    <t>4730.48</t>
  </si>
  <si>
    <t>991.51</t>
  </si>
  <si>
    <t>109.07</t>
  </si>
  <si>
    <t>21</t>
  </si>
  <si>
    <t>010515001021</t>
  </si>
  <si>
    <t>现浇构件钢筋 钢筋HRB400 直径φ16</t>
  </si>
  <si>
    <t>1.钢筋种类、规格：现浇构件钢筋 钢筋HRB400 直径φ16
2.钢筋连接方式综合考虑</t>
  </si>
  <si>
    <t>6.711</t>
  </si>
  <si>
    <t>4856.71</t>
  </si>
  <si>
    <t>32593.38</t>
  </si>
  <si>
    <t>6874.01</t>
  </si>
  <si>
    <t>756.20</t>
  </si>
  <si>
    <t>22</t>
  </si>
  <si>
    <t>040901004022</t>
  </si>
  <si>
    <t>钢筋笼 钢筋HRB400 直径＞φ16</t>
  </si>
  <si>
    <t>1.钢筋种类：钢筋笼
2.钢筋规格： 钢筋 直径＞φ16</t>
  </si>
  <si>
    <t>22.012</t>
  </si>
  <si>
    <t>4820.37</t>
  </si>
  <si>
    <t>106105.98</t>
  </si>
  <si>
    <t>19123.37</t>
  </si>
  <si>
    <t>5580.70</t>
  </si>
  <si>
    <t>23</t>
  </si>
  <si>
    <t>040901004023</t>
  </si>
  <si>
    <t>钢筋笼 钢筋HRB400 直径≤φ10</t>
  </si>
  <si>
    <t>1.钢筋种类：钢筋笼
2.钢筋规格： 钢筋 直径≤φ10</t>
  </si>
  <si>
    <t>3.726</t>
  </si>
  <si>
    <t>4859.07</t>
  </si>
  <si>
    <t>18104.89</t>
  </si>
  <si>
    <t>3237.04</t>
  </si>
  <si>
    <t>944.65</t>
  </si>
  <si>
    <t>24</t>
  </si>
  <si>
    <t>031002003024</t>
  </si>
  <si>
    <t>Ф50 PVC泄水管</t>
  </si>
  <si>
    <t>1.名称、类型：泄水管 
2.材质：PVC
3.规格：Ф50 
4:端部设Ф1cm圆孔，400g/m2土工布包裹反滤包(1-4mm砂砾或屑、20mm粗砾或碎石)</t>
  </si>
  <si>
    <t>34.32</t>
  </si>
  <si>
    <t>16.29</t>
  </si>
  <si>
    <t>559.07</t>
  </si>
  <si>
    <t>239.90</t>
  </si>
  <si>
    <t>25</t>
  </si>
  <si>
    <t>040103002025</t>
  </si>
  <si>
    <t>余方弃置1km 石方</t>
  </si>
  <si>
    <t>1.废弃料品种：石方综合考虑
2.运距：1km</t>
  </si>
  <si>
    <t>367.38</t>
  </si>
  <si>
    <t>7.11</t>
  </si>
  <si>
    <t>2612.07</t>
  </si>
  <si>
    <t>503.31</t>
  </si>
  <si>
    <t>1656.88</t>
  </si>
  <si>
    <t>26</t>
  </si>
  <si>
    <t>040103002026</t>
  </si>
  <si>
    <t>余方弃置增运1km 石方</t>
  </si>
  <si>
    <t>1.废弃料品种：石方综合考虑
2.运距：增运1km</t>
  </si>
  <si>
    <t>1.53</t>
  </si>
  <si>
    <t>562.09</t>
  </si>
  <si>
    <t>84.50</t>
  </si>
  <si>
    <t>385.75</t>
  </si>
  <si>
    <t>27</t>
  </si>
  <si>
    <t>040901008030</t>
  </si>
  <si>
    <t xml:space="preserve">植筋 HRB400 Φ16@150 </t>
  </si>
  <si>
    <t>1.材料种类：HRB400
2.材料规格：Φ16@150 
3.植入深度：≥24cm
4.植筋胶品种：植筋胶泥</t>
  </si>
  <si>
    <t>1292</t>
  </si>
  <si>
    <t>27.00</t>
  </si>
  <si>
    <t>34884.00</t>
  </si>
  <si>
    <t>23617.76</t>
  </si>
  <si>
    <t>25.84</t>
  </si>
  <si>
    <t>28</t>
  </si>
  <si>
    <t>041001008031</t>
  </si>
  <si>
    <t>人工拆除钢筋砼护壁</t>
  </si>
  <si>
    <t>1.结构形式 
2.强度等级</t>
  </si>
  <si>
    <t>35.06</t>
  </si>
  <si>
    <t>245.90</t>
  </si>
  <si>
    <t>8621.25</t>
  </si>
  <si>
    <t>5631.69</t>
  </si>
  <si>
    <t>1976.33</t>
  </si>
  <si>
    <t>29</t>
  </si>
  <si>
    <t>自编033</t>
  </si>
  <si>
    <t>桩间挖土增加工日</t>
  </si>
  <si>
    <t>工日</t>
  </si>
  <si>
    <t>11.4</t>
  </si>
  <si>
    <t>84.94</t>
  </si>
  <si>
    <t>968.32</t>
  </si>
  <si>
    <t>213722.86</t>
  </si>
  <si>
    <t>41252.00</t>
  </si>
  <si>
    <t xml:space="preserve"> 路面恢复</t>
  </si>
  <si>
    <t>30</t>
  </si>
  <si>
    <t>040202001034</t>
  </si>
  <si>
    <t>平整场地 人工</t>
  </si>
  <si>
    <t>1.地基压实：人工
2.其他满足设计和规范要求</t>
  </si>
  <si>
    <t>636</t>
  </si>
  <si>
    <t>1.28</t>
  </si>
  <si>
    <t>814.08</t>
  </si>
  <si>
    <t>330.72</t>
  </si>
  <si>
    <t>31</t>
  </si>
  <si>
    <t>040203007035</t>
  </si>
  <si>
    <t>100mm厚C25砼地面坡脚硬化</t>
  </si>
  <si>
    <t>1、100mm厚C25砼地面坡脚硬化
2、其他满足设计和规范要求</t>
  </si>
  <si>
    <t>86</t>
  </si>
  <si>
    <t>51.23</t>
  </si>
  <si>
    <t>4405.78</t>
  </si>
  <si>
    <t>630.38</t>
  </si>
  <si>
    <t>6.88</t>
  </si>
  <si>
    <t>961.10</t>
  </si>
  <si>
    <t>337.60</t>
  </si>
  <si>
    <t xml:space="preserve"> 排水沟</t>
  </si>
  <si>
    <t>32</t>
  </si>
  <si>
    <t>010507003036</t>
  </si>
  <si>
    <t>底部排水沟 C25</t>
  </si>
  <si>
    <t>1.混凝土种类:商品混凝土 
2.混凝土强度等级:C25
3.具体做法及尺寸详设计图:内空400*400mm</t>
  </si>
  <si>
    <t>463.84</t>
  </si>
  <si>
    <t>343.84</t>
  </si>
  <si>
    <t>5.76</t>
  </si>
  <si>
    <t xml:space="preserve"> 管网工程</t>
  </si>
  <si>
    <t>33</t>
  </si>
  <si>
    <t>040101002037</t>
  </si>
  <si>
    <t>人工挖沟槽土方</t>
  </si>
  <si>
    <t>1.土壤类别：综合
2.挖土深度：按实</t>
  </si>
  <si>
    <t>7.04</t>
  </si>
  <si>
    <t>32.68</t>
  </si>
  <si>
    <t>230.07</t>
  </si>
  <si>
    <t>180.58</t>
  </si>
  <si>
    <t>34</t>
  </si>
  <si>
    <t>040103001038</t>
  </si>
  <si>
    <t>人工回填方 土方</t>
  </si>
  <si>
    <t>1.填方材料品种：一般土壤
2.密实度：按规范要求</t>
  </si>
  <si>
    <t>3.04</t>
  </si>
  <si>
    <t>34.99</t>
  </si>
  <si>
    <t>23.35</t>
  </si>
  <si>
    <t>4.38</t>
  </si>
  <si>
    <t>35</t>
  </si>
  <si>
    <t>040501001039</t>
  </si>
  <si>
    <t>II级钢筋混凝土管 DN400</t>
  </si>
  <si>
    <t>1.管有筋无筋：II级钢筋混凝土管
2.规格：DN400
3.埋设深度：详设计
4.接口形式：详设计</t>
  </si>
  <si>
    <t>5.5</t>
  </si>
  <si>
    <t>113.29</t>
  </si>
  <si>
    <t>623.10</t>
  </si>
  <si>
    <t>82.83</t>
  </si>
  <si>
    <t>286.76</t>
  </si>
  <si>
    <t xml:space="preserve"> 栏杆</t>
  </si>
  <si>
    <t>36</t>
  </si>
  <si>
    <t>011503001040</t>
  </si>
  <si>
    <t>不锈钢栏杆 H=1200MM</t>
  </si>
  <si>
    <t>1.扶手:316不锈钢圆管扶手φ63壁厚2.0mm
2.立柱：316不锈钢圆管扶手φ51壁厚2.0mm，间距1200mm
3.小竖杆：316不锈钢圆管扶手φ25壁厚1.2mm，间距100mm
4.横杆：316不锈钢圆管扶手φ38壁厚1.5mm
5.316不锈钢膨胀螺丝M12*160连接，每根立柱设4个螺栓。</t>
  </si>
  <si>
    <t>41</t>
  </si>
  <si>
    <t>299.47</t>
  </si>
  <si>
    <t>1568.25</t>
  </si>
  <si>
    <t>464.94</t>
  </si>
  <si>
    <t xml:space="preserve"> 原合同清单参考价项</t>
  </si>
  <si>
    <t>37</t>
  </si>
  <si>
    <t>040103002003</t>
  </si>
  <si>
    <t>建渣弃置1km</t>
  </si>
  <si>
    <t>1.废弃料品种：拆除余方
2.运距：1km
3.外运堆场及运距补贴费用按国家相关规定执行，其费用包含在综合单价中</t>
  </si>
  <si>
    <t>362</t>
  </si>
  <si>
    <t>6.51</t>
  </si>
  <si>
    <t>2356.62</t>
  </si>
  <si>
    <t>495.94</t>
  </si>
  <si>
    <t>1632.62</t>
  </si>
  <si>
    <t>38</t>
  </si>
  <si>
    <t>040103002004</t>
  </si>
  <si>
    <t>建渣弃置 每增运1km</t>
  </si>
  <si>
    <t>1.废弃料品种：建渣综合考虑
2.运距：增运1km</t>
  </si>
  <si>
    <t>1.40</t>
  </si>
  <si>
    <t>506.80</t>
  </si>
  <si>
    <t>83.26</t>
  </si>
  <si>
    <t>380.10</t>
  </si>
  <si>
    <t>2863.42</t>
  </si>
  <si>
    <t>579.20</t>
  </si>
  <si>
    <t>2012.72</t>
  </si>
  <si>
    <t>39</t>
  </si>
  <si>
    <t>040103002008</t>
  </si>
  <si>
    <t>余方弃置1km</t>
  </si>
  <si>
    <t>1.废弃料品种：土方综合考虑
2.运距：1km</t>
  </si>
  <si>
    <t>316</t>
  </si>
  <si>
    <t>5.67</t>
  </si>
  <si>
    <t>1791.72</t>
  </si>
  <si>
    <t>379.20</t>
  </si>
  <si>
    <t>1238.72</t>
  </si>
  <si>
    <t>40</t>
  </si>
  <si>
    <t>040103002009</t>
  </si>
  <si>
    <t>余方弃置增运1km</t>
  </si>
  <si>
    <t>1.废弃料品种：土方综合考虑
2.运距：增运1km</t>
  </si>
  <si>
    <t>1.23</t>
  </si>
  <si>
    <t>388.68</t>
  </si>
  <si>
    <t>63.20</t>
  </si>
  <si>
    <t>290.72</t>
  </si>
  <si>
    <t>2180.40</t>
  </si>
  <si>
    <t>442.40</t>
  </si>
  <si>
    <t>1529.44</t>
  </si>
  <si>
    <t>721.05</t>
  </si>
  <si>
    <t>152.60</t>
  </si>
  <si>
    <t>498.51</t>
  </si>
  <si>
    <t>42</t>
  </si>
  <si>
    <t>040103002029</t>
  </si>
  <si>
    <t>156.42</t>
  </si>
  <si>
    <t>25.43</t>
  </si>
  <si>
    <t>117.00</t>
  </si>
  <si>
    <t>43</t>
  </si>
  <si>
    <t>040103002027</t>
  </si>
  <si>
    <t>228.24</t>
  </si>
  <si>
    <t>48.03</t>
  </si>
  <si>
    <t>158.12</t>
  </si>
  <si>
    <t>44</t>
  </si>
  <si>
    <t>040103002028</t>
  </si>
  <si>
    <t>49.08</t>
  </si>
  <si>
    <t>8.06</t>
  </si>
  <si>
    <t>36.81</t>
  </si>
  <si>
    <t>1154.79</t>
  </si>
  <si>
    <t>234.12</t>
  </si>
  <si>
    <t>810.44</t>
  </si>
  <si>
    <t>45</t>
  </si>
  <si>
    <t>040203007036</t>
  </si>
  <si>
    <t>200mm厚C25砼地面恢复</t>
  </si>
  <si>
    <t>1、200mm厚C25砼地面恢复
2、其他满足设计和规范要求</t>
  </si>
  <si>
    <t>550</t>
  </si>
  <si>
    <t>86.66</t>
  </si>
  <si>
    <t>47663.00</t>
  </si>
  <si>
    <t>5401.00</t>
  </si>
  <si>
    <t>71.50</t>
  </si>
  <si>
    <t>46</t>
  </si>
  <si>
    <t>040501001043</t>
  </si>
  <si>
    <t>管道砂基础</t>
  </si>
  <si>
    <t>1.垫层、基础材质及厚度：砂基础</t>
  </si>
  <si>
    <t>228.67</t>
  </si>
  <si>
    <t>686.01</t>
  </si>
  <si>
    <t>83.67</t>
  </si>
  <si>
    <t>5.25</t>
  </si>
  <si>
    <t>6740.39</t>
  </si>
  <si>
    <t>4429.35</t>
  </si>
  <si>
    <t xml:space="preserve"> 单价措施项目清单</t>
  </si>
  <si>
    <t xml:space="preserve"> 脚手架工程</t>
  </si>
  <si>
    <t>47</t>
  </si>
  <si>
    <t>041101001009</t>
  </si>
  <si>
    <t>双排脚手架 高度＞4m</t>
  </si>
  <si>
    <t>1.双排脚手架 高度＞4m
2.脚手架搭设方式、材料种类综合考虑</t>
  </si>
  <si>
    <t>302</t>
  </si>
  <si>
    <t>13.45</t>
  </si>
  <si>
    <t>4061.90</t>
  </si>
  <si>
    <t>1609.66</t>
  </si>
  <si>
    <t>389.58</t>
  </si>
  <si>
    <t xml:space="preserve"> 混凝土模板及支架</t>
  </si>
  <si>
    <t>48</t>
  </si>
  <si>
    <t>011702001010</t>
  </si>
  <si>
    <t>挖孔桩护壁模板</t>
  </si>
  <si>
    <t>构件类型：人工挖孔桩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</si>
  <si>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1099</t>
  </si>
  <si>
    <t>60.26</t>
  </si>
  <si>
    <t>66225.74</t>
  </si>
  <si>
    <t>36728.58</t>
  </si>
  <si>
    <t>1044.05</t>
  </si>
  <si>
    <t>49</t>
  </si>
  <si>
    <t>041102001011</t>
  </si>
  <si>
    <t>地沟垫层模板</t>
  </si>
  <si>
    <t>构件类型：垫层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</si>
  <si>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10.67</t>
  </si>
  <si>
    <t>28.88</t>
  </si>
  <si>
    <t>308.15</t>
  </si>
  <si>
    <t>181.07</t>
  </si>
  <si>
    <t>2.99</t>
  </si>
  <si>
    <t>011702003012</t>
  </si>
  <si>
    <t>地沟模板</t>
  </si>
  <si>
    <t>构件类型：构造柱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</si>
  <si>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85.39</t>
  </si>
  <si>
    <t>42.17</t>
  </si>
  <si>
    <t>3600.90</t>
  </si>
  <si>
    <t>2057.90</t>
  </si>
  <si>
    <t>165.66</t>
  </si>
  <si>
    <t>51</t>
  </si>
  <si>
    <t>011702011014</t>
  </si>
  <si>
    <t>挡土板模板</t>
  </si>
  <si>
    <t>构件类型：挡土板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</si>
  <si>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259.92</t>
  </si>
  <si>
    <t>52.28</t>
  </si>
  <si>
    <t>13588.62</t>
  </si>
  <si>
    <t>7176.39</t>
  </si>
  <si>
    <t>36.39</t>
  </si>
  <si>
    <t>52</t>
  </si>
  <si>
    <t>011702011</t>
  </si>
  <si>
    <t>仰斜式挡墙模板</t>
  </si>
  <si>
    <t>1.梁截面形状 
2.支撑高度</t>
  </si>
  <si>
    <t>101.84</t>
  </si>
  <si>
    <t>5324.20</t>
  </si>
  <si>
    <t>2811.80</t>
  </si>
  <si>
    <t>14.26</t>
  </si>
  <si>
    <t>53</t>
  </si>
  <si>
    <t>011702005015</t>
  </si>
  <si>
    <t>冠梁 模板</t>
  </si>
  <si>
    <t>构件类型：连续梁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</si>
  <si>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47.04</t>
  </si>
  <si>
    <t>49.32</t>
  </si>
  <si>
    <t>2320.01</t>
  </si>
  <si>
    <t>1262.55</t>
  </si>
  <si>
    <t>24.93</t>
  </si>
  <si>
    <t>54</t>
  </si>
  <si>
    <t>011702023016</t>
  </si>
  <si>
    <t>桩顶悬挑板模板</t>
  </si>
  <si>
    <t>构件类型：桩顶悬挑板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</si>
  <si>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63.97</t>
  </si>
  <si>
    <t>64.39</t>
  </si>
  <si>
    <t>4119.03</t>
  </si>
  <si>
    <t>2427.66</t>
  </si>
  <si>
    <t>30.71</t>
  </si>
  <si>
    <t>55</t>
  </si>
  <si>
    <t>011702011017</t>
  </si>
  <si>
    <t>女儿墙 模板</t>
  </si>
  <si>
    <t>构件类型：女儿墙
1.支模高度:综合
2.模板类型:木模、组合钢模板、竹胶合板、复合模板等综合考虑
3.支架材料:钢管、竹、木支架等综合
4.本项目投标人应根据设计图纸,投标施工组织设计,现场实际情况和企业自身情况综合报价,不论采用何种支模方式均执行该综合单价
5.本项目工程量计算规则执行2020《四川省建设工程工程量清单计价定额相应章节》
6.其他:满足设计及施工验收规范要求</t>
  </si>
  <si>
    <t>24.46</t>
  </si>
  <si>
    <t>61.91</t>
  </si>
  <si>
    <t>1514.32</t>
  </si>
  <si>
    <t>860.99</t>
  </si>
  <si>
    <t>11.74</t>
  </si>
  <si>
    <t>97000.97</t>
  </si>
  <si>
    <t>53506.94</t>
  </si>
  <si>
    <t>1330.73</t>
  </si>
  <si>
    <t>55116.60</t>
  </si>
  <si>
    <t>1720.31</t>
  </si>
  <si>
    <t>合    计</t>
  </si>
  <si>
    <t>316944.58</t>
  </si>
  <si>
    <t>50240.99</t>
  </si>
  <si>
    <t>总价措施项目清单与计价表</t>
  </si>
  <si>
    <t xml:space="preserve"> 项目编码</t>
  </si>
  <si>
    <t>计算基础</t>
  </si>
  <si>
    <t>费率
（%）</t>
  </si>
  <si>
    <t>金额
（元）</t>
  </si>
  <si>
    <t>调整费率
(%)</t>
  </si>
  <si>
    <t>调整后金额
(元)</t>
  </si>
  <si>
    <t>定额(人工费+机械费)</t>
  </si>
  <si>
    <t>041109001001</t>
  </si>
  <si>
    <t>①</t>
  </si>
  <si>
    <t>环境保护费</t>
  </si>
  <si>
    <t>税前建安工程造价（不含总价措施项目费）</t>
  </si>
  <si>
    <t>0.3</t>
  </si>
  <si>
    <t>3062.01</t>
  </si>
  <si>
    <t>②</t>
  </si>
  <si>
    <t>文明施工费</t>
  </si>
  <si>
    <t>③</t>
  </si>
  <si>
    <t>安全施工费</t>
  </si>
  <si>
    <t>④</t>
  </si>
  <si>
    <t>临时设施费</t>
  </si>
  <si>
    <t>041109002002</t>
  </si>
  <si>
    <t>夜间施工增加费</t>
  </si>
  <si>
    <t>041109003003</t>
  </si>
  <si>
    <t>二次搬运费</t>
  </si>
  <si>
    <t>041109004004</t>
  </si>
  <si>
    <t>冬雨季施工增加费</t>
  </si>
  <si>
    <t>041109005005</t>
  </si>
  <si>
    <t>行车、行人干扰</t>
  </si>
  <si>
    <t>041109006006</t>
  </si>
  <si>
    <t>地上、地下设施、建筑物的临时保护设施</t>
  </si>
  <si>
    <t>041109007007</t>
  </si>
  <si>
    <t>已完工程及设备保护费</t>
  </si>
  <si>
    <t>041109008008</t>
  </si>
  <si>
    <t>工程定位复测费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</si>
  <si>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</si>
  <si>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</si>
  <si>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</si>
  <si>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</si>
  <si>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</si>
  <si>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</si>
  <si>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明细详见表-12-1</t>
  </si>
  <si>
    <t>材料(工程设备)暂估价/结算价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</si>
  <si>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</si>
  <si>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</si>
  <si>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</si>
  <si>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</si>
  <si>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</si>
  <si>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</si>
  <si>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</si>
  <si>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</si>
  <si>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</si>
  <si>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暂定金额(元)</t>
  </si>
  <si>
    <t>项</t>
  </si>
  <si>
    <t>专业工程暂估价表</t>
  </si>
  <si>
    <t>工程名称</t>
  </si>
  <si>
    <t>工程内容</t>
  </si>
  <si>
    <t>暂估金额(元)</t>
  </si>
  <si>
    <t>结算金额(元)</t>
  </si>
  <si>
    <t>差额±（元）</t>
  </si>
  <si>
    <t xml:space="preserve"> 承包人提供主要材料和工程设备一览表
（适用造价信息差额调整法）</t>
  </si>
  <si>
    <t>名称、规格、型号</t>
  </si>
  <si>
    <t>单位</t>
  </si>
  <si>
    <t>数量</t>
  </si>
  <si>
    <t>风险系数%</t>
  </si>
  <si>
    <t>基准单价(元)</t>
  </si>
  <si>
    <t>投标单价(元)</t>
  </si>
  <si>
    <t>发承包人确认单价(元)</t>
  </si>
  <si>
    <t>水下商品混凝土 C30</t>
  </si>
  <si>
    <t>350.474</t>
  </si>
  <si>
    <t>445.00</t>
  </si>
  <si>
    <t>钢筋HRB400 直径φ16～25</t>
  </si>
  <si>
    <t>34.447</t>
  </si>
  <si>
    <t>3260.00</t>
  </si>
  <si>
    <t>商品混凝土 C20</t>
  </si>
  <si>
    <t>157.584</t>
  </si>
  <si>
    <t>410.00</t>
  </si>
  <si>
    <t>商品混凝土 C25</t>
  </si>
  <si>
    <t>184.719</t>
  </si>
  <si>
    <t>420.00</t>
  </si>
  <si>
    <t>钢筋HRB400 直径φ≤10</t>
  </si>
  <si>
    <t>11.978</t>
  </si>
  <si>
    <t>3300.00</t>
  </si>
  <si>
    <t>商品混凝土 C30</t>
  </si>
  <si>
    <t>82.892</t>
  </si>
  <si>
    <t>430.00</t>
  </si>
  <si>
    <t xml:space="preserve">二等锯材 </t>
  </si>
  <si>
    <t>16.791</t>
  </si>
  <si>
    <t>1480.00</t>
  </si>
  <si>
    <t xml:space="preserve">不锈钢管栏杆 直线形（带扶手） </t>
  </si>
  <si>
    <t>244.84</t>
  </si>
  <si>
    <t xml:space="preserve">柴油(机械) </t>
  </si>
  <si>
    <t>L</t>
  </si>
  <si>
    <t>1481.926</t>
  </si>
  <si>
    <t>6.18</t>
  </si>
  <si>
    <t>钢筋HRB400 直径φ12～14</t>
  </si>
  <si>
    <t>1.031</t>
  </si>
  <si>
    <t>3290.00</t>
  </si>
  <si>
    <t xml:space="preserve">其他材料费 </t>
  </si>
  <si>
    <t>元</t>
  </si>
  <si>
    <t>5053.372</t>
  </si>
  <si>
    <t>1.00</t>
  </si>
  <si>
    <t xml:space="preserve">复合模板 </t>
  </si>
  <si>
    <t>159.345</t>
  </si>
  <si>
    <t>23.50</t>
  </si>
  <si>
    <t xml:space="preserve">植筋胶泥 </t>
  </si>
  <si>
    <t>kg</t>
  </si>
  <si>
    <t>175.118</t>
  </si>
  <si>
    <t>11.06</t>
  </si>
  <si>
    <t xml:space="preserve">水 </t>
  </si>
  <si>
    <t>444.839</t>
  </si>
  <si>
    <t>3.91</t>
  </si>
  <si>
    <t>锯材 综合</t>
  </si>
  <si>
    <t>0.725</t>
  </si>
  <si>
    <t>焊条 (高强钢筋用)</t>
  </si>
  <si>
    <t>105.331</t>
  </si>
  <si>
    <t>5.40</t>
  </si>
  <si>
    <t>低合金钢焊条 E43系列</t>
  </si>
  <si>
    <t>172.96</t>
  </si>
  <si>
    <t>7.06</t>
  </si>
  <si>
    <t>合金钢钻头 综合</t>
  </si>
  <si>
    <t>个</t>
  </si>
  <si>
    <t>84.419</t>
  </si>
  <si>
    <t>8.30</t>
  </si>
  <si>
    <t xml:space="preserve">天然砂 </t>
  </si>
  <si>
    <t>25.926</t>
  </si>
  <si>
    <t>180.00</t>
  </si>
  <si>
    <t xml:space="preserve">脚手架钢材 </t>
  </si>
  <si>
    <t>149.128</t>
  </si>
  <si>
    <t>3.58</t>
  </si>
  <si>
    <t>钢筋混凝土管 φ400</t>
  </si>
  <si>
    <t>5.555</t>
  </si>
  <si>
    <t>96.00</t>
  </si>
  <si>
    <t xml:space="preserve">摊销卡具和支撑钢材 </t>
  </si>
  <si>
    <t>171.338</t>
  </si>
  <si>
    <t xml:space="preserve">对拉螺栓塑料管 </t>
  </si>
  <si>
    <t>570.341</t>
  </si>
  <si>
    <t>1.10</t>
  </si>
  <si>
    <t xml:space="preserve">汽油(机械) </t>
  </si>
  <si>
    <t>53.438</t>
  </si>
  <si>
    <t>6.60</t>
  </si>
  <si>
    <t xml:space="preserve">对拉螺栓 </t>
  </si>
  <si>
    <t>92.088</t>
  </si>
  <si>
    <t>4.15</t>
  </si>
  <si>
    <t>塑料管 φ100</t>
  </si>
  <si>
    <t>35.006</t>
  </si>
  <si>
    <t>6.40</t>
  </si>
  <si>
    <t xml:space="preserve">铁件 </t>
  </si>
  <si>
    <t>25.116</t>
  </si>
  <si>
    <t>4.24</t>
  </si>
  <si>
    <t xml:space="preserve">聚氯乙烯胶泥 </t>
  </si>
  <si>
    <t>38.21</t>
  </si>
  <si>
    <t>2.87</t>
  </si>
  <si>
    <t>刀片 切缝机用、综合</t>
  </si>
  <si>
    <t>片</t>
  </si>
  <si>
    <t>0.344</t>
  </si>
  <si>
    <t>251.56</t>
  </si>
  <si>
    <t>碎石 20～60mm</t>
  </si>
  <si>
    <t>118.72</t>
  </si>
  <si>
    <t>191.00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</si>
</sst>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 "/>
  </numFmts>
  <fonts count="34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12"/>
      <color rgb="FFFF0000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6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177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177" fontId="5" fillId="0" borderId="10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0" fillId="0" borderId="1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"/>
    </sheetView>
  </sheetViews>
  <sheetFormatPr defaultColWidth="9" defaultRowHeight="14.25" customHeight="1" outlineLevelCol="7"/>
  <cols>
    <col min="1" max="1" width="16" customWidth="1"/>
    <col min="2" max="2" width="4.6" customWidth="1"/>
    <col min="3" max="3" width="12.5" customWidth="1"/>
    <col min="4" max="4" width="24" customWidth="1"/>
    <col min="5" max="5" width="19.6" customWidth="1"/>
    <col min="6" max="6" width="23" customWidth="1"/>
    <col min="7" max="7" width="4.7" customWidth="1"/>
    <col min="8" max="8" width="13.2" customWidth="1"/>
  </cols>
  <sheetData>
    <row r="1" ht="40.8" customHeight="1" spans="1:8">
      <c r="A1" s="37" t="s">
        <v>0</v>
      </c>
      <c r="B1" s="38" t="s">
        <v>1</v>
      </c>
      <c r="C1" s="38"/>
      <c r="D1" s="38"/>
      <c r="E1" s="38"/>
      <c r="F1" s="38"/>
      <c r="G1" s="39" t="s">
        <v>2</v>
      </c>
      <c r="H1" s="39"/>
    </row>
    <row r="2" ht="39" customHeight="1" spans="1:8">
      <c r="A2" s="40" t="s">
        <v>3</v>
      </c>
      <c r="B2" s="40"/>
      <c r="C2" s="40"/>
      <c r="D2" s="40"/>
      <c r="E2" s="40"/>
      <c r="F2" s="40"/>
      <c r="G2" s="40"/>
      <c r="H2" s="40"/>
    </row>
    <row r="3" ht="46.8" customHeight="1" spans="1:8">
      <c r="A3" s="41" t="s">
        <v>4</v>
      </c>
      <c r="B3" s="41"/>
      <c r="C3" s="41"/>
      <c r="D3" s="42" t="s">
        <v>5</v>
      </c>
      <c r="E3" s="42"/>
      <c r="F3" s="42"/>
      <c r="G3" s="42"/>
      <c r="H3" s="43" t="s">
        <v>0</v>
      </c>
    </row>
    <row r="4" ht="18.6" customHeight="1" spans="1:8">
      <c r="A4" s="41" t="s">
        <v>6</v>
      </c>
      <c r="B4" s="41"/>
      <c r="C4" s="41"/>
      <c r="D4" s="42" t="s">
        <v>7</v>
      </c>
      <c r="E4" s="42"/>
      <c r="F4" s="42"/>
      <c r="G4" s="42"/>
      <c r="H4" s="44" t="s">
        <v>0</v>
      </c>
    </row>
    <row r="5" ht="16.2" customHeight="1" spans="1:8">
      <c r="A5" s="41"/>
      <c r="B5" s="41"/>
      <c r="C5" s="41"/>
      <c r="D5" s="42"/>
      <c r="E5" s="42"/>
      <c r="F5" s="42"/>
      <c r="G5" s="42"/>
      <c r="H5" s="44"/>
    </row>
    <row r="6" ht="55.2" customHeight="1" spans="1:8">
      <c r="A6" s="41" t="s">
        <v>8</v>
      </c>
      <c r="B6" s="41"/>
      <c r="C6" s="42" t="s">
        <v>9</v>
      </c>
      <c r="D6" s="42"/>
      <c r="E6" s="41" t="s">
        <v>10</v>
      </c>
      <c r="F6" s="42" t="s">
        <v>0</v>
      </c>
      <c r="G6" s="42"/>
      <c r="H6" s="42"/>
    </row>
    <row r="7" ht="22.2" customHeight="1" spans="1:8">
      <c r="A7" s="41" t="s">
        <v>0</v>
      </c>
      <c r="B7" s="41"/>
      <c r="C7" s="10" t="s">
        <v>11</v>
      </c>
      <c r="D7" s="10"/>
      <c r="E7" s="45" t="s">
        <v>0</v>
      </c>
      <c r="F7" s="10" t="s">
        <v>11</v>
      </c>
      <c r="G7" s="10"/>
      <c r="H7" s="10"/>
    </row>
    <row r="8" ht="60.6" customHeight="1" spans="1:8">
      <c r="A8" s="41" t="s">
        <v>12</v>
      </c>
      <c r="B8" s="41"/>
      <c r="C8" s="42" t="s">
        <v>0</v>
      </c>
      <c r="D8" s="42"/>
      <c r="E8" s="41" t="s">
        <v>12</v>
      </c>
      <c r="F8" s="42" t="s">
        <v>0</v>
      </c>
      <c r="G8" s="42"/>
      <c r="H8" s="42"/>
    </row>
    <row r="9" ht="22.2" customHeight="1" spans="1:8">
      <c r="A9" s="41" t="s">
        <v>13</v>
      </c>
      <c r="B9" s="41"/>
      <c r="C9" s="10" t="s">
        <v>14</v>
      </c>
      <c r="D9" s="10"/>
      <c r="E9" s="45" t="s">
        <v>0</v>
      </c>
      <c r="F9" s="10" t="s">
        <v>14</v>
      </c>
      <c r="G9" s="10"/>
      <c r="H9" s="10"/>
    </row>
    <row r="10" ht="52.8" customHeight="1" spans="1:8">
      <c r="A10" s="41" t="s">
        <v>15</v>
      </c>
      <c r="B10" s="41"/>
      <c r="C10" s="42" t="s">
        <v>0</v>
      </c>
      <c r="D10" s="42"/>
      <c r="E10" s="41" t="s">
        <v>16</v>
      </c>
      <c r="F10" s="42" t="s">
        <v>0</v>
      </c>
      <c r="G10" s="42"/>
      <c r="H10" s="42"/>
    </row>
    <row r="11" ht="21" customHeight="1" spans="1:8">
      <c r="A11" s="41" t="s">
        <v>0</v>
      </c>
      <c r="B11" s="41"/>
      <c r="C11" s="10" t="s">
        <v>17</v>
      </c>
      <c r="D11" s="10"/>
      <c r="E11" s="45" t="s">
        <v>0</v>
      </c>
      <c r="F11" s="10" t="s">
        <v>18</v>
      </c>
      <c r="G11" s="10"/>
      <c r="H11" s="10"/>
    </row>
    <row r="12" ht="30.6" customHeight="1" spans="1:8">
      <c r="A12" s="41" t="s">
        <v>19</v>
      </c>
      <c r="B12" s="41"/>
      <c r="C12" s="44" t="s">
        <v>0</v>
      </c>
      <c r="D12" s="44"/>
      <c r="E12" s="41" t="s">
        <v>20</v>
      </c>
      <c r="F12" s="44" t="s">
        <v>0</v>
      </c>
      <c r="G12" s="44"/>
      <c r="H12" s="44"/>
    </row>
    <row r="13" ht="24.6" customHeight="1" spans="1:8">
      <c r="A13" s="46" t="s">
        <v>21</v>
      </c>
      <c r="B13" s="46"/>
      <c r="C13" s="46"/>
      <c r="D13" s="46"/>
      <c r="E13" s="46"/>
      <c r="F13" s="46"/>
      <c r="G13" s="46"/>
      <c r="H13" s="46"/>
    </row>
  </sheetData>
  <mergeCells count="30">
    <mergeCell ref="B1:F1"/>
    <mergeCell ref="G1:H1"/>
    <mergeCell ref="A2:H2"/>
    <mergeCell ref="A3:C3"/>
    <mergeCell ref="D3:G3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A9:B9"/>
    <mergeCell ref="C9:D9"/>
    <mergeCell ref="F9:H9"/>
    <mergeCell ref="A10:B10"/>
    <mergeCell ref="C10:D10"/>
    <mergeCell ref="F10:H10"/>
    <mergeCell ref="A11:B11"/>
    <mergeCell ref="C11:D11"/>
    <mergeCell ref="F11:H11"/>
    <mergeCell ref="A12:B12"/>
    <mergeCell ref="C12:D12"/>
    <mergeCell ref="F12:H12"/>
    <mergeCell ref="A13:H13"/>
    <mergeCell ref="H4:H5"/>
    <mergeCell ref="A4:C5"/>
    <mergeCell ref="D4:G5"/>
  </mergeCells>
  <pageMargins left="0.78740157480315" right="0.98425196850394" top="0.78740157480315" bottom="0.75" header="0" footer="0"/>
  <pageSetup paperSize="9" orientation="landscape"/>
  <headerFooter/>
  <rowBreaks count="1" manualBreakCount="1">
    <brk id="13" max="16383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9" defaultRowHeight="14.25" customHeight="1" outlineLevelRow="4" outlineLevelCol="4"/>
  <cols>
    <col min="1" max="1" width="9.1" customWidth="1"/>
    <col min="2" max="2" width="55.6" customWidth="1"/>
    <col min="3" max="3" width="8.7" customWidth="1"/>
    <col min="4" max="4" width="22.7" customWidth="1"/>
    <col min="5" max="5" width="24.8" customWidth="1"/>
  </cols>
  <sheetData>
    <row r="1" ht="38.4" customHeight="1" spans="1:5">
      <c r="A1" s="7" t="s">
        <v>684</v>
      </c>
      <c r="B1" s="7"/>
      <c r="C1" s="7"/>
      <c r="D1" s="7"/>
      <c r="E1" s="7"/>
    </row>
    <row r="2" ht="26.4" customHeight="1" spans="1:5">
      <c r="A2" s="8" t="s">
        <v>72</v>
      </c>
      <c r="B2" s="8"/>
      <c r="C2" s="8" t="s">
        <v>73</v>
      </c>
      <c r="D2" s="8"/>
      <c r="E2" s="9" t="s">
        <v>0</v>
      </c>
    </row>
    <row r="3" ht="18.6" customHeight="1" spans="1:5">
      <c r="A3" s="4" t="s">
        <v>23</v>
      </c>
      <c r="B3" s="4" t="s">
        <v>136</v>
      </c>
      <c r="C3" s="4" t="s">
        <v>53</v>
      </c>
      <c r="D3" s="4" t="s">
        <v>685</v>
      </c>
      <c r="E3" s="4" t="s">
        <v>28</v>
      </c>
    </row>
    <row r="4" ht="18.6" customHeight="1" spans="1:5">
      <c r="A4" s="4" t="s">
        <v>55</v>
      </c>
      <c r="B4" s="5" t="s">
        <v>673</v>
      </c>
      <c r="C4" s="4" t="s">
        <v>686</v>
      </c>
      <c r="D4" s="6" t="s">
        <v>0</v>
      </c>
      <c r="E4" s="4" t="s">
        <v>0</v>
      </c>
    </row>
    <row r="5" ht="17.4" customHeight="1" spans="1:5">
      <c r="A5" s="4" t="s">
        <v>63</v>
      </c>
      <c r="B5" s="4"/>
      <c r="C5" s="4"/>
      <c r="D5" s="6" t="s">
        <v>0</v>
      </c>
      <c r="E5" s="4" t="s">
        <v>107</v>
      </c>
    </row>
  </sheetData>
  <mergeCells count="4">
    <mergeCell ref="A1:E1"/>
    <mergeCell ref="A2:B2"/>
    <mergeCell ref="C2:D2"/>
    <mergeCell ref="A5:C5"/>
  </mergeCells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:G1"/>
    </sheetView>
  </sheetViews>
  <sheetFormatPr defaultColWidth="9" defaultRowHeight="14.25" customHeight="1" outlineLevelRow="3" outlineLevelCol="6"/>
  <cols>
    <col min="1" max="1" width="9" customWidth="1"/>
    <col min="2" max="2" width="27.7" customWidth="1"/>
    <col min="3" max="3" width="21.6" customWidth="1"/>
    <col min="4" max="4" width="15.6" customWidth="1"/>
    <col min="5" max="5" width="15.3" customWidth="1"/>
    <col min="6" max="6" width="15.2" customWidth="1"/>
    <col min="7" max="7" width="16.5" customWidth="1"/>
  </cols>
  <sheetData>
    <row r="1" ht="38.4" customHeight="1" spans="1:7">
      <c r="A1" s="7" t="s">
        <v>687</v>
      </c>
      <c r="B1" s="7"/>
      <c r="C1" s="7"/>
      <c r="D1" s="7"/>
      <c r="E1" s="7"/>
      <c r="F1" s="7"/>
      <c r="G1" s="7"/>
    </row>
    <row r="2" ht="26.4" customHeight="1" spans="1:7">
      <c r="A2" s="8" t="s">
        <v>72</v>
      </c>
      <c r="B2" s="8"/>
      <c r="C2" s="8"/>
      <c r="D2" s="8" t="s">
        <v>73</v>
      </c>
      <c r="E2" s="8"/>
      <c r="F2" s="9" t="s">
        <v>0</v>
      </c>
      <c r="G2" s="9"/>
    </row>
    <row r="3" ht="18.6" customHeight="1" spans="1:7">
      <c r="A3" s="4" t="s">
        <v>23</v>
      </c>
      <c r="B3" s="4" t="s">
        <v>688</v>
      </c>
      <c r="C3" s="4" t="s">
        <v>689</v>
      </c>
      <c r="D3" s="4" t="s">
        <v>690</v>
      </c>
      <c r="E3" s="4" t="s">
        <v>691</v>
      </c>
      <c r="F3" s="4" t="s">
        <v>692</v>
      </c>
      <c r="G3" s="4" t="s">
        <v>28</v>
      </c>
    </row>
    <row r="4" ht="17.4" customHeight="1" spans="1:7">
      <c r="A4" s="4" t="s">
        <v>63</v>
      </c>
      <c r="B4" s="4"/>
      <c r="C4" s="4"/>
      <c r="D4" s="6" t="s">
        <v>0</v>
      </c>
      <c r="E4" s="4" t="s">
        <v>107</v>
      </c>
      <c r="F4" s="4" t="s">
        <v>107</v>
      </c>
      <c r="G4" s="4" t="s">
        <v>107</v>
      </c>
    </row>
  </sheetData>
  <mergeCells count="5">
    <mergeCell ref="A1:G1"/>
    <mergeCell ref="A2:C2"/>
    <mergeCell ref="D2:E2"/>
    <mergeCell ref="F2:G2"/>
    <mergeCell ref="A4:C4"/>
  </mergeCells>
  <pageMargins left="0.78740157480315" right="0.78740157480315" top="0.78740157480315" bottom="0.75" header="0" footer="0"/>
  <pageSetup paperSize="9" orientation="landscape"/>
  <headerFooter/>
  <rowBreaks count="1" manualBreakCount="1">
    <brk id="4" max="16383" man="1"/>
  </rowBreaks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A1" sqref="A1:I1"/>
    </sheetView>
  </sheetViews>
  <sheetFormatPr defaultColWidth="9" defaultRowHeight="14.25" customHeight="1"/>
  <cols>
    <col min="1" max="1" width="9.8" customWidth="1"/>
    <col min="2" max="2" width="27.2" customWidth="1"/>
    <col min="3" max="3" width="10.6" customWidth="1"/>
    <col min="4" max="4" width="10.2" customWidth="1"/>
    <col min="5" max="5" width="9.1" customWidth="1"/>
    <col min="6" max="6" width="15.1" customWidth="1"/>
    <col min="7" max="7" width="13.6" customWidth="1"/>
    <col min="8" max="8" width="12" customWidth="1"/>
    <col min="9" max="9" width="12.7" customWidth="1"/>
  </cols>
  <sheetData>
    <row r="1" ht="40.8" customHeight="1" spans="1:9">
      <c r="A1" s="1" t="s">
        <v>693</v>
      </c>
      <c r="B1" s="1"/>
      <c r="C1" s="1"/>
      <c r="D1" s="1"/>
      <c r="E1" s="1"/>
      <c r="F1" s="1"/>
      <c r="G1" s="1"/>
      <c r="H1" s="1"/>
      <c r="I1" s="1"/>
    </row>
    <row r="2" ht="26.4" customHeight="1" spans="1:9">
      <c r="A2" s="2" t="s">
        <v>72</v>
      </c>
      <c r="B2" s="2"/>
      <c r="C2" s="2"/>
      <c r="D2" s="2"/>
      <c r="E2" s="2"/>
      <c r="F2" s="2" t="s">
        <v>73</v>
      </c>
      <c r="G2" s="2"/>
      <c r="H2" s="3" t="s">
        <v>0</v>
      </c>
      <c r="I2" s="3"/>
    </row>
    <row r="3" ht="26.4" customHeight="1" spans="1:9">
      <c r="A3" s="4" t="s">
        <v>23</v>
      </c>
      <c r="B3" s="4" t="s">
        <v>694</v>
      </c>
      <c r="C3" s="4" t="s">
        <v>695</v>
      </c>
      <c r="D3" s="4" t="s">
        <v>696</v>
      </c>
      <c r="E3" s="4" t="s">
        <v>697</v>
      </c>
      <c r="F3" s="4" t="s">
        <v>698</v>
      </c>
      <c r="G3" s="4" t="s">
        <v>699</v>
      </c>
      <c r="H3" s="4" t="s">
        <v>700</v>
      </c>
      <c r="I3" s="4" t="s">
        <v>28</v>
      </c>
    </row>
    <row r="4" ht="18" customHeight="1" spans="1:9">
      <c r="A4" s="4" t="s">
        <v>55</v>
      </c>
      <c r="B4" s="5" t="s">
        <v>701</v>
      </c>
      <c r="C4" s="4" t="s">
        <v>149</v>
      </c>
      <c r="D4" s="6" t="s">
        <v>702</v>
      </c>
      <c r="E4" s="4" t="s">
        <v>0</v>
      </c>
      <c r="F4" s="6" t="s">
        <v>0</v>
      </c>
      <c r="G4" s="6" t="s">
        <v>703</v>
      </c>
      <c r="H4" s="6" t="s">
        <v>0</v>
      </c>
      <c r="I4" s="4" t="s">
        <v>0</v>
      </c>
    </row>
    <row r="5" ht="18" customHeight="1" spans="1:9">
      <c r="A5" s="4" t="s">
        <v>61</v>
      </c>
      <c r="B5" s="5" t="s">
        <v>704</v>
      </c>
      <c r="C5" s="4" t="s">
        <v>298</v>
      </c>
      <c r="D5" s="6" t="s">
        <v>705</v>
      </c>
      <c r="E5" s="4" t="s">
        <v>0</v>
      </c>
      <c r="F5" s="6" t="s">
        <v>0</v>
      </c>
      <c r="G5" s="6" t="s">
        <v>706</v>
      </c>
      <c r="H5" s="6" t="s">
        <v>0</v>
      </c>
      <c r="I5" s="4" t="s">
        <v>0</v>
      </c>
    </row>
    <row r="6" ht="18" customHeight="1" spans="1:9">
      <c r="A6" s="4" t="s">
        <v>110</v>
      </c>
      <c r="B6" s="5" t="s">
        <v>707</v>
      </c>
      <c r="C6" s="4" t="s">
        <v>149</v>
      </c>
      <c r="D6" s="6" t="s">
        <v>708</v>
      </c>
      <c r="E6" s="4" t="s">
        <v>0</v>
      </c>
      <c r="F6" s="6" t="s">
        <v>0</v>
      </c>
      <c r="G6" s="6" t="s">
        <v>709</v>
      </c>
      <c r="H6" s="6" t="s">
        <v>0</v>
      </c>
      <c r="I6" s="4" t="s">
        <v>0</v>
      </c>
    </row>
    <row r="7" ht="18" customHeight="1" spans="1:9">
      <c r="A7" s="4" t="s">
        <v>120</v>
      </c>
      <c r="B7" s="5" t="s">
        <v>710</v>
      </c>
      <c r="C7" s="4" t="s">
        <v>149</v>
      </c>
      <c r="D7" s="6" t="s">
        <v>711</v>
      </c>
      <c r="E7" s="4" t="s">
        <v>0</v>
      </c>
      <c r="F7" s="6" t="s">
        <v>0</v>
      </c>
      <c r="G7" s="6" t="s">
        <v>712</v>
      </c>
      <c r="H7" s="6" t="s">
        <v>0</v>
      </c>
      <c r="I7" s="4" t="s">
        <v>0</v>
      </c>
    </row>
    <row r="8" ht="18" customHeight="1" spans="1:9">
      <c r="A8" s="4" t="s">
        <v>121</v>
      </c>
      <c r="B8" s="5" t="s">
        <v>713</v>
      </c>
      <c r="C8" s="4" t="s">
        <v>298</v>
      </c>
      <c r="D8" s="6" t="s">
        <v>714</v>
      </c>
      <c r="E8" s="4" t="s">
        <v>0</v>
      </c>
      <c r="F8" s="6" t="s">
        <v>0</v>
      </c>
      <c r="G8" s="6" t="s">
        <v>715</v>
      </c>
      <c r="H8" s="6" t="s">
        <v>0</v>
      </c>
      <c r="I8" s="4" t="s">
        <v>0</v>
      </c>
    </row>
    <row r="9" ht="18" customHeight="1" spans="1:9">
      <c r="A9" s="4" t="s">
        <v>123</v>
      </c>
      <c r="B9" s="5" t="s">
        <v>716</v>
      </c>
      <c r="C9" s="4" t="s">
        <v>149</v>
      </c>
      <c r="D9" s="6" t="s">
        <v>717</v>
      </c>
      <c r="E9" s="4" t="s">
        <v>0</v>
      </c>
      <c r="F9" s="6" t="s">
        <v>0</v>
      </c>
      <c r="G9" s="6" t="s">
        <v>718</v>
      </c>
      <c r="H9" s="6" t="s">
        <v>0</v>
      </c>
      <c r="I9" s="4" t="s">
        <v>0</v>
      </c>
    </row>
    <row r="10" ht="18" customHeight="1" spans="1:9">
      <c r="A10" s="4" t="s">
        <v>128</v>
      </c>
      <c r="B10" s="5" t="s">
        <v>719</v>
      </c>
      <c r="C10" s="4" t="s">
        <v>149</v>
      </c>
      <c r="D10" s="6" t="s">
        <v>720</v>
      </c>
      <c r="E10" s="4" t="s">
        <v>0</v>
      </c>
      <c r="F10" s="6" t="s">
        <v>0</v>
      </c>
      <c r="G10" s="6" t="s">
        <v>721</v>
      </c>
      <c r="H10" s="6" t="s">
        <v>0</v>
      </c>
      <c r="I10" s="4" t="s">
        <v>0</v>
      </c>
    </row>
    <row r="11" ht="18" customHeight="1" spans="1:9">
      <c r="A11" s="4" t="s">
        <v>131</v>
      </c>
      <c r="B11" s="5" t="s">
        <v>722</v>
      </c>
      <c r="C11" s="4" t="s">
        <v>166</v>
      </c>
      <c r="D11" s="6" t="s">
        <v>459</v>
      </c>
      <c r="E11" s="4" t="s">
        <v>0</v>
      </c>
      <c r="F11" s="6" t="s">
        <v>0</v>
      </c>
      <c r="G11" s="6" t="s">
        <v>723</v>
      </c>
      <c r="H11" s="6" t="s">
        <v>0</v>
      </c>
      <c r="I11" s="4" t="s">
        <v>0</v>
      </c>
    </row>
    <row r="12" ht="18" customHeight="1" spans="1:9">
      <c r="A12" s="4" t="s">
        <v>218</v>
      </c>
      <c r="B12" s="5" t="s">
        <v>724</v>
      </c>
      <c r="C12" s="4" t="s">
        <v>725</v>
      </c>
      <c r="D12" s="6" t="s">
        <v>726</v>
      </c>
      <c r="E12" s="4" t="s">
        <v>0</v>
      </c>
      <c r="F12" s="6" t="s">
        <v>0</v>
      </c>
      <c r="G12" s="6" t="s">
        <v>727</v>
      </c>
      <c r="H12" s="6" t="s">
        <v>0</v>
      </c>
      <c r="I12" s="4" t="s">
        <v>0</v>
      </c>
    </row>
    <row r="13" ht="18" customHeight="1" spans="1:9">
      <c r="A13" s="4" t="s">
        <v>227</v>
      </c>
      <c r="B13" s="5" t="s">
        <v>728</v>
      </c>
      <c r="C13" s="4" t="s">
        <v>298</v>
      </c>
      <c r="D13" s="6" t="s">
        <v>729</v>
      </c>
      <c r="E13" s="4" t="s">
        <v>0</v>
      </c>
      <c r="F13" s="6" t="s">
        <v>0</v>
      </c>
      <c r="G13" s="6" t="s">
        <v>730</v>
      </c>
      <c r="H13" s="6" t="s">
        <v>0</v>
      </c>
      <c r="I13" s="4" t="s">
        <v>0</v>
      </c>
    </row>
    <row r="14" ht="18" customHeight="1" spans="1:9">
      <c r="A14" s="4" t="s">
        <v>236</v>
      </c>
      <c r="B14" s="5" t="s">
        <v>731</v>
      </c>
      <c r="C14" s="4" t="s">
        <v>732</v>
      </c>
      <c r="D14" s="6" t="s">
        <v>733</v>
      </c>
      <c r="E14" s="4" t="s">
        <v>0</v>
      </c>
      <c r="F14" s="6" t="s">
        <v>0</v>
      </c>
      <c r="G14" s="6" t="s">
        <v>734</v>
      </c>
      <c r="H14" s="6" t="s">
        <v>0</v>
      </c>
      <c r="I14" s="4" t="s">
        <v>0</v>
      </c>
    </row>
    <row r="15" ht="18" customHeight="1" spans="1:9">
      <c r="A15" s="4" t="s">
        <v>244</v>
      </c>
      <c r="B15" s="5" t="s">
        <v>735</v>
      </c>
      <c r="C15" s="4" t="s">
        <v>157</v>
      </c>
      <c r="D15" s="6" t="s">
        <v>736</v>
      </c>
      <c r="E15" s="4" t="s">
        <v>0</v>
      </c>
      <c r="F15" s="6" t="s">
        <v>0</v>
      </c>
      <c r="G15" s="6" t="s">
        <v>737</v>
      </c>
      <c r="H15" s="6" t="s">
        <v>0</v>
      </c>
      <c r="I15" s="4" t="s">
        <v>0</v>
      </c>
    </row>
    <row r="16" ht="18" customHeight="1" spans="1:9">
      <c r="A16" s="4" t="s">
        <v>253</v>
      </c>
      <c r="B16" s="5" t="s">
        <v>738</v>
      </c>
      <c r="C16" s="4" t="s">
        <v>739</v>
      </c>
      <c r="D16" s="6" t="s">
        <v>740</v>
      </c>
      <c r="E16" s="4" t="s">
        <v>0</v>
      </c>
      <c r="F16" s="6" t="s">
        <v>0</v>
      </c>
      <c r="G16" s="6" t="s">
        <v>741</v>
      </c>
      <c r="H16" s="6" t="s">
        <v>0</v>
      </c>
      <c r="I16" s="4" t="s">
        <v>0</v>
      </c>
    </row>
    <row r="17" ht="18" customHeight="1" spans="1:9">
      <c r="A17" s="4" t="s">
        <v>261</v>
      </c>
      <c r="B17" s="5" t="s">
        <v>742</v>
      </c>
      <c r="C17" s="4" t="s">
        <v>149</v>
      </c>
      <c r="D17" s="6" t="s">
        <v>743</v>
      </c>
      <c r="E17" s="4" t="s">
        <v>0</v>
      </c>
      <c r="F17" s="6" t="s">
        <v>0</v>
      </c>
      <c r="G17" s="6" t="s">
        <v>744</v>
      </c>
      <c r="H17" s="6" t="s">
        <v>0</v>
      </c>
      <c r="I17" s="4" t="s">
        <v>0</v>
      </c>
    </row>
    <row r="18" ht="18" customHeight="1" spans="1:9">
      <c r="A18" s="4" t="s">
        <v>269</v>
      </c>
      <c r="B18" s="5" t="s">
        <v>745</v>
      </c>
      <c r="C18" s="4" t="s">
        <v>149</v>
      </c>
      <c r="D18" s="6" t="s">
        <v>746</v>
      </c>
      <c r="E18" s="4" t="s">
        <v>0</v>
      </c>
      <c r="F18" s="6" t="s">
        <v>0</v>
      </c>
      <c r="G18" s="6" t="s">
        <v>721</v>
      </c>
      <c r="H18" s="6" t="s">
        <v>0</v>
      </c>
      <c r="I18" s="4" t="s">
        <v>0</v>
      </c>
    </row>
    <row r="19" ht="18" customHeight="1" spans="1:9">
      <c r="A19" s="4" t="s">
        <v>278</v>
      </c>
      <c r="B19" s="5" t="s">
        <v>747</v>
      </c>
      <c r="C19" s="4" t="s">
        <v>739</v>
      </c>
      <c r="D19" s="6" t="s">
        <v>748</v>
      </c>
      <c r="E19" s="4" t="s">
        <v>0</v>
      </c>
      <c r="F19" s="6" t="s">
        <v>0</v>
      </c>
      <c r="G19" s="6" t="s">
        <v>749</v>
      </c>
      <c r="H19" s="6" t="s">
        <v>0</v>
      </c>
      <c r="I19" s="4" t="s">
        <v>0</v>
      </c>
    </row>
    <row r="20" ht="18" customHeight="1" spans="1:9">
      <c r="A20" s="4" t="s">
        <v>287</v>
      </c>
      <c r="B20" s="5" t="s">
        <v>750</v>
      </c>
      <c r="C20" s="4" t="s">
        <v>739</v>
      </c>
      <c r="D20" s="6" t="s">
        <v>751</v>
      </c>
      <c r="E20" s="4" t="s">
        <v>0</v>
      </c>
      <c r="F20" s="6" t="s">
        <v>0</v>
      </c>
      <c r="G20" s="6" t="s">
        <v>752</v>
      </c>
      <c r="H20" s="6" t="s">
        <v>0</v>
      </c>
      <c r="I20" s="4" t="s">
        <v>0</v>
      </c>
    </row>
    <row r="21" ht="18" customHeight="1" spans="1:9">
      <c r="A21" s="4" t="s">
        <v>294</v>
      </c>
      <c r="B21" s="5" t="s">
        <v>753</v>
      </c>
      <c r="C21" s="4" t="s">
        <v>754</v>
      </c>
      <c r="D21" s="6" t="s">
        <v>755</v>
      </c>
      <c r="E21" s="4" t="s">
        <v>0</v>
      </c>
      <c r="F21" s="6" t="s">
        <v>0</v>
      </c>
      <c r="G21" s="6" t="s">
        <v>756</v>
      </c>
      <c r="H21" s="6" t="s">
        <v>0</v>
      </c>
      <c r="I21" s="4" t="s">
        <v>0</v>
      </c>
    </row>
    <row r="22" ht="18" customHeight="1" spans="1:9">
      <c r="A22" s="4" t="s">
        <v>304</v>
      </c>
      <c r="B22" s="5" t="s">
        <v>757</v>
      </c>
      <c r="C22" s="4" t="s">
        <v>149</v>
      </c>
      <c r="D22" s="6" t="s">
        <v>758</v>
      </c>
      <c r="E22" s="4" t="s">
        <v>0</v>
      </c>
      <c r="F22" s="6" t="s">
        <v>0</v>
      </c>
      <c r="G22" s="6" t="s">
        <v>759</v>
      </c>
      <c r="H22" s="6" t="s">
        <v>0</v>
      </c>
      <c r="I22" s="4" t="s">
        <v>0</v>
      </c>
    </row>
    <row r="23" ht="18" customHeight="1" spans="1:9">
      <c r="A23" s="4" t="s">
        <v>197</v>
      </c>
      <c r="B23" s="5" t="s">
        <v>760</v>
      </c>
      <c r="C23" s="4" t="s">
        <v>739</v>
      </c>
      <c r="D23" s="6" t="s">
        <v>761</v>
      </c>
      <c r="E23" s="4" t="s">
        <v>0</v>
      </c>
      <c r="F23" s="6" t="s">
        <v>0</v>
      </c>
      <c r="G23" s="6" t="s">
        <v>762</v>
      </c>
      <c r="H23" s="6" t="s">
        <v>0</v>
      </c>
      <c r="I23" s="4" t="s">
        <v>0</v>
      </c>
    </row>
    <row r="24" ht="18" customHeight="1" spans="1:9">
      <c r="A24" s="4" t="s">
        <v>321</v>
      </c>
      <c r="B24" s="5" t="s">
        <v>763</v>
      </c>
      <c r="C24" s="4" t="s">
        <v>166</v>
      </c>
      <c r="D24" s="6" t="s">
        <v>764</v>
      </c>
      <c r="E24" s="4" t="s">
        <v>0</v>
      </c>
      <c r="F24" s="6" t="s">
        <v>0</v>
      </c>
      <c r="G24" s="6" t="s">
        <v>765</v>
      </c>
      <c r="H24" s="6" t="s">
        <v>0</v>
      </c>
      <c r="I24" s="4" t="s">
        <v>0</v>
      </c>
    </row>
    <row r="25" ht="18" customHeight="1" spans="1:9">
      <c r="A25" s="4" t="s">
        <v>330</v>
      </c>
      <c r="B25" s="5" t="s">
        <v>766</v>
      </c>
      <c r="C25" s="4" t="s">
        <v>739</v>
      </c>
      <c r="D25" s="6" t="s">
        <v>767</v>
      </c>
      <c r="E25" s="4" t="s">
        <v>0</v>
      </c>
      <c r="F25" s="6" t="s">
        <v>0</v>
      </c>
      <c r="G25" s="6" t="s">
        <v>762</v>
      </c>
      <c r="H25" s="6" t="s">
        <v>0</v>
      </c>
      <c r="I25" s="4" t="s">
        <v>0</v>
      </c>
    </row>
    <row r="26" ht="18" customHeight="1" spans="1:9">
      <c r="A26" s="4" t="s">
        <v>339</v>
      </c>
      <c r="B26" s="5" t="s">
        <v>768</v>
      </c>
      <c r="C26" s="4" t="s">
        <v>166</v>
      </c>
      <c r="D26" s="6" t="s">
        <v>769</v>
      </c>
      <c r="E26" s="4" t="s">
        <v>0</v>
      </c>
      <c r="F26" s="6" t="s">
        <v>0</v>
      </c>
      <c r="G26" s="6" t="s">
        <v>770</v>
      </c>
      <c r="H26" s="6" t="s">
        <v>0</v>
      </c>
      <c r="I26" s="4" t="s">
        <v>0</v>
      </c>
    </row>
    <row r="27" ht="18" customHeight="1" spans="1:9">
      <c r="A27" s="4" t="s">
        <v>348</v>
      </c>
      <c r="B27" s="5" t="s">
        <v>771</v>
      </c>
      <c r="C27" s="4" t="s">
        <v>725</v>
      </c>
      <c r="D27" s="6" t="s">
        <v>772</v>
      </c>
      <c r="E27" s="4" t="s">
        <v>0</v>
      </c>
      <c r="F27" s="6" t="s">
        <v>0</v>
      </c>
      <c r="G27" s="6" t="s">
        <v>773</v>
      </c>
      <c r="H27" s="6" t="s">
        <v>0</v>
      </c>
      <c r="I27" s="4" t="s">
        <v>0</v>
      </c>
    </row>
    <row r="28" ht="18" customHeight="1" spans="1:9">
      <c r="A28" s="4" t="s">
        <v>356</v>
      </c>
      <c r="B28" s="5" t="s">
        <v>774</v>
      </c>
      <c r="C28" s="4" t="s">
        <v>739</v>
      </c>
      <c r="D28" s="6" t="s">
        <v>775</v>
      </c>
      <c r="E28" s="4" t="s">
        <v>0</v>
      </c>
      <c r="F28" s="6" t="s">
        <v>0</v>
      </c>
      <c r="G28" s="6" t="s">
        <v>776</v>
      </c>
      <c r="H28" s="6" t="s">
        <v>0</v>
      </c>
      <c r="I28" s="4" t="s">
        <v>0</v>
      </c>
    </row>
    <row r="29" ht="18" customHeight="1" spans="1:9">
      <c r="A29" s="4" t="s">
        <v>365</v>
      </c>
      <c r="B29" s="5" t="s">
        <v>777</v>
      </c>
      <c r="C29" s="4" t="s">
        <v>166</v>
      </c>
      <c r="D29" s="6" t="s">
        <v>778</v>
      </c>
      <c r="E29" s="4" t="s">
        <v>0</v>
      </c>
      <c r="F29" s="6" t="s">
        <v>0</v>
      </c>
      <c r="G29" s="6" t="s">
        <v>779</v>
      </c>
      <c r="H29" s="6" t="s">
        <v>0</v>
      </c>
      <c r="I29" s="4" t="s">
        <v>0</v>
      </c>
    </row>
    <row r="30" ht="18" customHeight="1" spans="1:9">
      <c r="A30" s="4" t="s">
        <v>373</v>
      </c>
      <c r="B30" s="5" t="s">
        <v>780</v>
      </c>
      <c r="C30" s="4" t="s">
        <v>739</v>
      </c>
      <c r="D30" s="6" t="s">
        <v>781</v>
      </c>
      <c r="E30" s="4" t="s">
        <v>0</v>
      </c>
      <c r="F30" s="6" t="s">
        <v>0</v>
      </c>
      <c r="G30" s="6" t="s">
        <v>782</v>
      </c>
      <c r="H30" s="6" t="s">
        <v>0</v>
      </c>
      <c r="I30" s="4" t="s">
        <v>0</v>
      </c>
    </row>
    <row r="31" ht="18" customHeight="1" spans="1:9">
      <c r="A31" s="4" t="s">
        <v>382</v>
      </c>
      <c r="B31" s="5" t="s">
        <v>783</v>
      </c>
      <c r="C31" s="4" t="s">
        <v>739</v>
      </c>
      <c r="D31" s="6" t="s">
        <v>784</v>
      </c>
      <c r="E31" s="4" t="s">
        <v>0</v>
      </c>
      <c r="F31" s="6" t="s">
        <v>0</v>
      </c>
      <c r="G31" s="6" t="s">
        <v>785</v>
      </c>
      <c r="H31" s="6" t="s">
        <v>0</v>
      </c>
      <c r="I31" s="4" t="s">
        <v>0</v>
      </c>
    </row>
    <row r="32" ht="18" customHeight="1" spans="1:9">
      <c r="A32" s="4" t="s">
        <v>391</v>
      </c>
      <c r="B32" s="5" t="s">
        <v>786</v>
      </c>
      <c r="C32" s="4" t="s">
        <v>787</v>
      </c>
      <c r="D32" s="6" t="s">
        <v>788</v>
      </c>
      <c r="E32" s="4" t="s">
        <v>0</v>
      </c>
      <c r="F32" s="6" t="s">
        <v>0</v>
      </c>
      <c r="G32" s="6" t="s">
        <v>789</v>
      </c>
      <c r="H32" s="6" t="s">
        <v>0</v>
      </c>
      <c r="I32" s="4" t="s">
        <v>0</v>
      </c>
    </row>
    <row r="33" ht="18" customHeight="1" spans="1:9">
      <c r="A33" s="4" t="s">
        <v>401</v>
      </c>
      <c r="B33" s="5" t="s">
        <v>790</v>
      </c>
      <c r="C33" s="4" t="s">
        <v>149</v>
      </c>
      <c r="D33" s="6" t="s">
        <v>791</v>
      </c>
      <c r="E33" s="4" t="s">
        <v>0</v>
      </c>
      <c r="F33" s="6" t="s">
        <v>0</v>
      </c>
      <c r="G33" s="6" t="s">
        <v>792</v>
      </c>
      <c r="H33" s="6" t="s">
        <v>0</v>
      </c>
      <c r="I33" s="4" t="s">
        <v>0</v>
      </c>
    </row>
  </sheetData>
  <mergeCells count="4">
    <mergeCell ref="A1:I1"/>
    <mergeCell ref="A2:E2"/>
    <mergeCell ref="F2:G2"/>
    <mergeCell ref="H2:I2"/>
  </mergeCells>
  <pageMargins left="0.78740157480315" right="0.78740157480315" top="0.78740157480315" bottom="0.75" header="0" footer="0"/>
  <pageSetup paperSize="9" orientation="landscape"/>
  <headerFooter/>
  <rowBreaks count="1" manualBreakCount="1">
    <brk id="33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J8" sqref="J8"/>
    </sheetView>
  </sheetViews>
  <sheetFormatPr defaultColWidth="8.8" defaultRowHeight="15.6"/>
  <cols>
    <col min="1" max="1" width="8.4" style="15" customWidth="1"/>
    <col min="2" max="2" width="10.7" style="15" customWidth="1"/>
    <col min="3" max="3" width="9.3" style="15" customWidth="1"/>
    <col min="4" max="4" width="6.8" style="15" customWidth="1"/>
    <col min="5" max="6" width="8.8" style="15"/>
    <col min="7" max="7" width="12.3" style="15" customWidth="1"/>
    <col min="8" max="8" width="33" style="15" customWidth="1"/>
    <col min="9" max="9" width="30.9" style="15" customWidth="1"/>
    <col min="10" max="11" width="12.8" style="15"/>
    <col min="12" max="16384" width="8.8" style="15"/>
  </cols>
  <sheetData>
    <row r="1" s="15" customFormat="1" ht="30" customHeight="1" spans="1:9">
      <c r="A1" s="16" t="s">
        <v>22</v>
      </c>
      <c r="B1" s="16"/>
      <c r="C1" s="16"/>
      <c r="D1" s="16"/>
      <c r="E1" s="16"/>
      <c r="F1" s="16"/>
      <c r="G1" s="16"/>
      <c r="H1" s="16"/>
      <c r="I1" s="16"/>
    </row>
    <row r="2" s="15" customFormat="1" ht="30" customHeight="1" spans="1:9">
      <c r="A2" s="17" t="s">
        <v>23</v>
      </c>
      <c r="B2" s="17" t="s">
        <v>24</v>
      </c>
      <c r="C2" s="17" t="s">
        <v>25</v>
      </c>
      <c r="D2" s="17" t="s">
        <v>26</v>
      </c>
      <c r="E2" s="17"/>
      <c r="F2" s="17"/>
      <c r="G2" s="17"/>
      <c r="H2" s="18" t="s">
        <v>27</v>
      </c>
      <c r="I2" s="17" t="s">
        <v>28</v>
      </c>
    </row>
    <row r="3" s="15" customFormat="1" ht="30" customHeight="1" spans="1:9">
      <c r="A3" s="17"/>
      <c r="B3" s="17"/>
      <c r="C3" s="17"/>
      <c r="D3" s="17"/>
      <c r="E3" s="17"/>
      <c r="F3" s="17"/>
      <c r="G3" s="17"/>
      <c r="H3" s="19"/>
      <c r="I3" s="17"/>
    </row>
    <row r="4" s="15" customFormat="1" ht="40" customHeight="1" spans="1:9">
      <c r="A4" s="17">
        <v>1</v>
      </c>
      <c r="B4" s="20" t="s">
        <v>29</v>
      </c>
      <c r="C4" s="20" t="s">
        <v>30</v>
      </c>
      <c r="D4" s="21" t="s">
        <v>31</v>
      </c>
      <c r="E4" s="22">
        <v>-1</v>
      </c>
      <c r="F4" s="21" t="s">
        <v>32</v>
      </c>
      <c r="G4" s="21"/>
      <c r="H4" s="23">
        <f>904392.43+101062.87</f>
        <v>1005455.3</v>
      </c>
      <c r="I4" s="24" t="s">
        <v>33</v>
      </c>
    </row>
    <row r="5" s="15" customFormat="1" ht="40" customHeight="1" spans="1:9">
      <c r="A5" s="17">
        <v>2</v>
      </c>
      <c r="B5" s="25"/>
      <c r="C5" s="25"/>
      <c r="D5" s="21" t="s">
        <v>34</v>
      </c>
      <c r="E5" s="22">
        <v>-2</v>
      </c>
      <c r="F5" s="21" t="s">
        <v>35</v>
      </c>
      <c r="G5" s="21"/>
      <c r="H5" s="26">
        <v>15213.34</v>
      </c>
      <c r="I5" s="27" t="s">
        <v>36</v>
      </c>
    </row>
    <row r="6" s="15" customFormat="1" ht="51" customHeight="1" spans="1:9">
      <c r="A6" s="17">
        <v>3</v>
      </c>
      <c r="B6" s="25"/>
      <c r="C6" s="25"/>
      <c r="D6" s="21"/>
      <c r="E6" s="22">
        <v>-3</v>
      </c>
      <c r="F6" s="21" t="s">
        <v>37</v>
      </c>
      <c r="G6" s="21"/>
      <c r="H6" s="28">
        <v>12248.04</v>
      </c>
      <c r="I6" s="29" t="s">
        <v>38</v>
      </c>
    </row>
    <row r="7" s="15" customFormat="1" ht="40" customHeight="1" spans="1:9">
      <c r="A7" s="17">
        <v>4</v>
      </c>
      <c r="B7" s="25"/>
      <c r="C7" s="25"/>
      <c r="D7" s="21"/>
      <c r="E7" s="22">
        <v>-4</v>
      </c>
      <c r="F7" s="21" t="s">
        <v>39</v>
      </c>
      <c r="G7" s="21"/>
      <c r="H7" s="30">
        <f>(H4+H5+H6)*0.09</f>
        <v>92962.5012</v>
      </c>
      <c r="I7" s="29" t="s">
        <v>40</v>
      </c>
    </row>
    <row r="8" s="15" customFormat="1" ht="35" customHeight="1" spans="1:9">
      <c r="A8" s="17">
        <v>5</v>
      </c>
      <c r="B8" s="31"/>
      <c r="C8" s="31"/>
      <c r="D8" s="32" t="s">
        <v>41</v>
      </c>
      <c r="E8" s="33"/>
      <c r="F8" s="33"/>
      <c r="G8" s="29"/>
      <c r="H8" s="34">
        <f>SUM(H4:H7)</f>
        <v>1125879.1812</v>
      </c>
      <c r="I8" s="17" t="s">
        <v>42</v>
      </c>
    </row>
    <row r="9" s="15" customFormat="1" spans="1:9">
      <c r="A9" s="35" t="s">
        <v>43</v>
      </c>
      <c r="B9" s="36"/>
      <c r="C9" s="36"/>
      <c r="D9" s="36"/>
      <c r="E9" s="36"/>
      <c r="F9" s="36"/>
      <c r="G9" s="36"/>
      <c r="H9" s="36"/>
      <c r="I9" s="36"/>
    </row>
    <row r="10" s="15" customFormat="1" spans="1:9">
      <c r="A10" s="36"/>
      <c r="B10" s="36"/>
      <c r="C10" s="36"/>
      <c r="D10" s="36"/>
      <c r="E10" s="36"/>
      <c r="F10" s="36"/>
      <c r="G10" s="36"/>
      <c r="H10" s="36"/>
      <c r="I10" s="36"/>
    </row>
    <row r="11" s="15" customFormat="1" spans="1:9">
      <c r="A11" s="36"/>
      <c r="B11" s="36"/>
      <c r="C11" s="36"/>
      <c r="D11" s="36"/>
      <c r="E11" s="36"/>
      <c r="F11" s="36"/>
      <c r="G11" s="36"/>
      <c r="H11" s="36"/>
      <c r="I11" s="36"/>
    </row>
    <row r="12" s="15" customFormat="1" spans="1:9">
      <c r="A12" s="36"/>
      <c r="B12" s="36"/>
      <c r="C12" s="36"/>
      <c r="D12" s="36"/>
      <c r="E12" s="36"/>
      <c r="F12" s="36"/>
      <c r="G12" s="36"/>
      <c r="H12" s="36"/>
      <c r="I12" s="36"/>
    </row>
    <row r="13" s="15" customFormat="1" spans="1:9">
      <c r="A13" s="36"/>
      <c r="B13" s="36"/>
      <c r="C13" s="36"/>
      <c r="D13" s="36"/>
      <c r="E13" s="36"/>
      <c r="F13" s="36"/>
      <c r="G13" s="36"/>
      <c r="H13" s="36"/>
      <c r="I13" s="36"/>
    </row>
    <row r="14" s="15" customFormat="1" spans="1:9">
      <c r="A14" s="36"/>
      <c r="B14" s="36"/>
      <c r="C14" s="36"/>
      <c r="D14" s="36"/>
      <c r="E14" s="36"/>
      <c r="F14" s="36"/>
      <c r="G14" s="36"/>
      <c r="H14" s="36"/>
      <c r="I14" s="36"/>
    </row>
    <row r="15" s="15" customFormat="1" spans="1:9">
      <c r="A15" s="36"/>
      <c r="B15" s="36"/>
      <c r="C15" s="36"/>
      <c r="D15" s="36"/>
      <c r="E15" s="36"/>
      <c r="F15" s="36"/>
      <c r="G15" s="36"/>
      <c r="H15" s="36"/>
      <c r="I15" s="36"/>
    </row>
    <row r="16" s="15" customFormat="1" spans="1:9">
      <c r="A16" s="36"/>
      <c r="B16" s="36"/>
      <c r="C16" s="36"/>
      <c r="D16" s="36"/>
      <c r="E16" s="36"/>
      <c r="F16" s="36"/>
      <c r="G16" s="36"/>
      <c r="H16" s="36"/>
      <c r="I16" s="36"/>
    </row>
    <row r="17" s="15" customFormat="1" spans="1:9">
      <c r="A17" s="36"/>
      <c r="B17" s="36"/>
      <c r="C17" s="36"/>
      <c r="D17" s="36"/>
      <c r="E17" s="36"/>
      <c r="F17" s="36"/>
      <c r="G17" s="36"/>
      <c r="H17" s="36"/>
      <c r="I17" s="36"/>
    </row>
    <row r="18" s="15" customFormat="1" spans="1:9">
      <c r="A18" s="36"/>
      <c r="B18" s="36"/>
      <c r="C18" s="36"/>
      <c r="D18" s="36"/>
      <c r="E18" s="36"/>
      <c r="F18" s="36"/>
      <c r="G18" s="36"/>
      <c r="H18" s="36"/>
      <c r="I18" s="36"/>
    </row>
    <row r="19" s="15" customFormat="1" spans="1:9">
      <c r="A19" s="36"/>
      <c r="B19" s="36"/>
      <c r="C19" s="36"/>
      <c r="D19" s="36"/>
      <c r="E19" s="36"/>
      <c r="F19" s="36"/>
      <c r="G19" s="36"/>
      <c r="H19" s="36"/>
      <c r="I19" s="36"/>
    </row>
    <row r="20" s="15" customFormat="1" spans="1:9">
      <c r="A20" s="36"/>
      <c r="B20" s="36"/>
      <c r="C20" s="36"/>
      <c r="D20" s="36"/>
      <c r="E20" s="36"/>
      <c r="F20" s="36"/>
      <c r="G20" s="36"/>
      <c r="H20" s="36"/>
      <c r="I20" s="36"/>
    </row>
    <row r="21" s="15" customFormat="1" spans="1:9">
      <c r="A21" s="36"/>
      <c r="B21" s="36"/>
      <c r="C21" s="36"/>
      <c r="D21" s="36"/>
      <c r="E21" s="36"/>
      <c r="F21" s="36"/>
      <c r="G21" s="36"/>
      <c r="H21" s="36"/>
      <c r="I21" s="36"/>
    </row>
  </sheetData>
  <mergeCells count="16">
    <mergeCell ref="A1:I1"/>
    <mergeCell ref="F4:G4"/>
    <mergeCell ref="F5:G5"/>
    <mergeCell ref="F6:G6"/>
    <mergeCell ref="F7:G7"/>
    <mergeCell ref="D8:G8"/>
    <mergeCell ref="A2:A3"/>
    <mergeCell ref="B2:B3"/>
    <mergeCell ref="B4:B8"/>
    <mergeCell ref="C2:C3"/>
    <mergeCell ref="C4:C8"/>
    <mergeCell ref="D5:D7"/>
    <mergeCell ref="H2:H3"/>
    <mergeCell ref="I2:I3"/>
    <mergeCell ref="D2:G3"/>
    <mergeCell ref="A9:I2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:B1"/>
    </sheetView>
  </sheetViews>
  <sheetFormatPr defaultColWidth="9" defaultRowHeight="14.25" customHeight="1" outlineLevelRow="2" outlineLevelCol="1"/>
  <cols>
    <col min="1" max="1" width="80.7" customWidth="1"/>
    <col min="2" max="2" width="40.3" customWidth="1"/>
  </cols>
  <sheetData>
    <row r="1" ht="33.6" customHeight="1" spans="1:2">
      <c r="A1" s="7" t="s">
        <v>44</v>
      </c>
      <c r="B1" s="7"/>
    </row>
    <row r="2" ht="15.6" customHeight="1" spans="1:2">
      <c r="A2" s="12" t="s">
        <v>45</v>
      </c>
      <c r="B2" s="13" t="s">
        <v>0</v>
      </c>
    </row>
    <row r="3" ht="385.8" customHeight="1" spans="1:2">
      <c r="A3" s="14" t="s">
        <v>46</v>
      </c>
      <c r="B3" s="14"/>
    </row>
  </sheetData>
  <mergeCells count="2">
    <mergeCell ref="A1:B1"/>
    <mergeCell ref="A3:B3"/>
  </mergeCells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1"/>
    </sheetView>
  </sheetViews>
  <sheetFormatPr defaultColWidth="9" defaultRowHeight="14.25" customHeight="1" outlineLevelRow="6" outlineLevelCol="7"/>
  <cols>
    <col min="1" max="1" width="8.8" customWidth="1"/>
    <col min="2" max="2" width="39.1" customWidth="1"/>
    <col min="3" max="3" width="10.7" customWidth="1"/>
    <col min="4" max="4" width="9.1" customWidth="1"/>
    <col min="5" max="5" width="12.7" customWidth="1"/>
    <col min="6" max="6" width="13.1" customWidth="1"/>
    <col min="7" max="7" width="13.8" customWidth="1"/>
    <col min="8" max="8" width="13.2" customWidth="1"/>
  </cols>
  <sheetData>
    <row r="1" ht="42.6" customHeight="1" spans="1:8">
      <c r="A1" s="7" t="s">
        <v>47</v>
      </c>
      <c r="B1" s="7"/>
      <c r="C1" s="7"/>
      <c r="D1" s="7"/>
      <c r="E1" s="7"/>
      <c r="F1" s="7"/>
      <c r="G1" s="7"/>
      <c r="H1" s="7"/>
    </row>
    <row r="2" ht="15.6" customHeight="1" spans="1:8">
      <c r="A2" s="8" t="s">
        <v>45</v>
      </c>
      <c r="B2" s="8"/>
      <c r="C2" s="8"/>
      <c r="D2" s="8"/>
      <c r="E2" s="8"/>
      <c r="F2" s="8"/>
      <c r="G2" s="9" t="s">
        <v>0</v>
      </c>
      <c r="H2" s="9"/>
    </row>
    <row r="3" ht="20.4" customHeight="1" spans="1:8">
      <c r="A3" s="4" t="s">
        <v>23</v>
      </c>
      <c r="B3" s="4" t="s">
        <v>48</v>
      </c>
      <c r="C3" s="4" t="s">
        <v>49</v>
      </c>
      <c r="D3" s="4"/>
      <c r="E3" s="4" t="s">
        <v>50</v>
      </c>
      <c r="F3" s="4" t="s">
        <v>51</v>
      </c>
      <c r="G3" s="4"/>
      <c r="H3" s="4"/>
    </row>
    <row r="4" ht="25.2" customHeight="1" spans="1:8">
      <c r="A4" s="4"/>
      <c r="B4" s="4"/>
      <c r="C4" s="11" t="s">
        <v>52</v>
      </c>
      <c r="D4" s="11" t="s">
        <v>53</v>
      </c>
      <c r="E4" s="4"/>
      <c r="F4" s="11" t="s">
        <v>54</v>
      </c>
      <c r="G4" s="11" t="s">
        <v>37</v>
      </c>
      <c r="H4" s="11" t="s">
        <v>35</v>
      </c>
    </row>
    <row r="5" ht="18.6" customHeight="1" spans="1:8">
      <c r="A5" s="4" t="s">
        <v>55</v>
      </c>
      <c r="B5" s="5" t="s">
        <v>56</v>
      </c>
      <c r="C5" s="6" t="s">
        <v>0</v>
      </c>
      <c r="D5" s="4" t="s">
        <v>57</v>
      </c>
      <c r="E5" s="6" t="s">
        <v>58</v>
      </c>
      <c r="F5" s="6" t="s">
        <v>0</v>
      </c>
      <c r="G5" s="6" t="s">
        <v>59</v>
      </c>
      <c r="H5" s="6" t="s">
        <v>60</v>
      </c>
    </row>
    <row r="6" ht="18.6" customHeight="1" spans="1:8">
      <c r="A6" s="4" t="s">
        <v>61</v>
      </c>
      <c r="B6" s="5" t="s">
        <v>62</v>
      </c>
      <c r="C6" s="6" t="s">
        <v>0</v>
      </c>
      <c r="D6" s="4" t="s">
        <v>57</v>
      </c>
      <c r="E6" s="6" t="s">
        <v>58</v>
      </c>
      <c r="F6" s="6" t="s">
        <v>0</v>
      </c>
      <c r="G6" s="6" t="s">
        <v>59</v>
      </c>
      <c r="H6" s="6" t="s">
        <v>60</v>
      </c>
    </row>
    <row r="7" ht="18.6" customHeight="1" spans="1:8">
      <c r="A7" s="4" t="s">
        <v>63</v>
      </c>
      <c r="B7" s="4"/>
      <c r="C7" s="4"/>
      <c r="D7" s="4"/>
      <c r="E7" s="6" t="s">
        <v>58</v>
      </c>
      <c r="F7" s="6" t="s">
        <v>0</v>
      </c>
      <c r="G7" s="6" t="s">
        <v>59</v>
      </c>
      <c r="H7" s="6" t="s">
        <v>60</v>
      </c>
    </row>
  </sheetData>
  <mergeCells count="9">
    <mergeCell ref="A1:H1"/>
    <mergeCell ref="A2:F2"/>
    <mergeCell ref="G2:H2"/>
    <mergeCell ref="C3:D3"/>
    <mergeCell ref="F3:H3"/>
    <mergeCell ref="A7:D7"/>
    <mergeCell ref="A3:A4"/>
    <mergeCell ref="B3:B4"/>
    <mergeCell ref="E3:E4"/>
  </mergeCells>
  <pageMargins left="0.78740157480315" right="0.78740157480315" top="0.78740157480315" bottom="0.75" header="0" footer="0"/>
  <pageSetup paperSize="9" orientation="landscape"/>
  <headerFooter/>
  <rowBreaks count="1" manualBreakCount="1">
    <brk id="7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4.25" customHeight="1" outlineLevelRow="5" outlineLevelCol="5"/>
  <cols>
    <col min="1" max="1" width="9.1" customWidth="1"/>
    <col min="2" max="2" width="42.3" customWidth="1"/>
    <col min="3" max="3" width="16" customWidth="1"/>
    <col min="4" max="4" width="15.5" customWidth="1"/>
    <col min="5" max="5" width="20" customWidth="1"/>
    <col min="6" max="6" width="18.1" customWidth="1"/>
  </cols>
  <sheetData>
    <row r="1" ht="30.6" customHeight="1" spans="1:6">
      <c r="A1" s="1" t="s">
        <v>64</v>
      </c>
      <c r="B1" s="1"/>
      <c r="C1" s="1"/>
      <c r="D1" s="1"/>
      <c r="E1" s="1"/>
      <c r="F1" s="1"/>
    </row>
    <row r="2" ht="15.6" customHeight="1" spans="1:6">
      <c r="A2" s="8" t="s">
        <v>65</v>
      </c>
      <c r="B2" s="8"/>
      <c r="C2" s="8"/>
      <c r="D2" s="8"/>
      <c r="E2" s="9" t="s">
        <v>0</v>
      </c>
      <c r="F2" s="9"/>
    </row>
    <row r="3" ht="18" customHeight="1" spans="1:6">
      <c r="A3" s="4" t="s">
        <v>23</v>
      </c>
      <c r="B3" s="4" t="s">
        <v>66</v>
      </c>
      <c r="C3" s="4" t="s">
        <v>50</v>
      </c>
      <c r="D3" s="4" t="s">
        <v>67</v>
      </c>
      <c r="E3" s="4"/>
      <c r="F3" s="4"/>
    </row>
    <row r="4" ht="18.6" customHeight="1" spans="1:6">
      <c r="A4" s="4"/>
      <c r="B4" s="4"/>
      <c r="C4" s="4"/>
      <c r="D4" s="4" t="s">
        <v>54</v>
      </c>
      <c r="E4" s="4" t="s">
        <v>68</v>
      </c>
      <c r="F4" s="4" t="s">
        <v>35</v>
      </c>
    </row>
    <row r="5" ht="19.2" customHeight="1" spans="1:6">
      <c r="A5" s="4" t="s">
        <v>55</v>
      </c>
      <c r="B5" s="5" t="s">
        <v>69</v>
      </c>
      <c r="C5" s="6" t="s">
        <v>58</v>
      </c>
      <c r="D5" s="6" t="s">
        <v>0</v>
      </c>
      <c r="E5" s="6" t="s">
        <v>59</v>
      </c>
      <c r="F5" s="6" t="s">
        <v>60</v>
      </c>
    </row>
    <row r="6" ht="19.2" customHeight="1" spans="1:6">
      <c r="A6" s="4" t="s">
        <v>63</v>
      </c>
      <c r="B6" s="4"/>
      <c r="C6" s="6" t="s">
        <v>58</v>
      </c>
      <c r="D6" s="6" t="s">
        <v>0</v>
      </c>
      <c r="E6" s="6" t="s">
        <v>59</v>
      </c>
      <c r="F6" s="6" t="s">
        <v>60</v>
      </c>
    </row>
  </sheetData>
  <mergeCells count="8">
    <mergeCell ref="A1:F1"/>
    <mergeCell ref="A2:D2"/>
    <mergeCell ref="E2:F2"/>
    <mergeCell ref="D3:F3"/>
    <mergeCell ref="A6:B6"/>
    <mergeCell ref="A3:A4"/>
    <mergeCell ref="B3:B4"/>
    <mergeCell ref="C3:C4"/>
  </mergeCells>
  <pageMargins left="0.78740157480315" right="0.78740157480315" top="0.78740157480315" bottom="0.75" header="0" footer="0"/>
  <pageSetup paperSize="9" orientation="landscape"/>
  <headerFooter/>
  <rowBreaks count="1" manualBreakCount="1">
    <brk id="6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1" sqref="A1:D1"/>
    </sheetView>
  </sheetViews>
  <sheetFormatPr defaultColWidth="9" defaultRowHeight="14.25" customHeight="1" outlineLevelCol="3"/>
  <cols>
    <col min="1" max="1" width="8.8" customWidth="1"/>
    <col min="2" max="2" width="59.3" customWidth="1"/>
    <col min="3" max="3" width="23.7" customWidth="1"/>
    <col min="4" max="4" width="29.1" customWidth="1"/>
  </cols>
  <sheetData>
    <row r="1" ht="21.6" customHeight="1" spans="1:4">
      <c r="A1" s="7" t="s">
        <v>70</v>
      </c>
      <c r="B1" s="7"/>
      <c r="C1" s="7"/>
      <c r="D1" s="7"/>
    </row>
    <row r="2" ht="20.4" customHeight="1" spans="1:4">
      <c r="A2" s="10" t="s">
        <v>71</v>
      </c>
      <c r="B2" s="10"/>
      <c r="C2" s="10"/>
      <c r="D2" s="10"/>
    </row>
    <row r="3" ht="26.4" customHeight="1" spans="1:4">
      <c r="A3" s="8" t="s">
        <v>72</v>
      </c>
      <c r="B3" s="8"/>
      <c r="C3" s="8" t="s">
        <v>73</v>
      </c>
      <c r="D3" s="9" t="s">
        <v>0</v>
      </c>
    </row>
    <row r="4" ht="19.2" customHeight="1" spans="1:4">
      <c r="A4" s="4" t="s">
        <v>23</v>
      </c>
      <c r="B4" s="4" t="s">
        <v>74</v>
      </c>
      <c r="C4" s="4" t="s">
        <v>75</v>
      </c>
      <c r="D4" s="4" t="s">
        <v>76</v>
      </c>
    </row>
    <row r="5" ht="18.6" customHeight="1" spans="1:4">
      <c r="A5" s="4" t="s">
        <v>55</v>
      </c>
      <c r="B5" s="5" t="s">
        <v>77</v>
      </c>
      <c r="C5" s="6" t="s">
        <v>78</v>
      </c>
      <c r="D5" s="6" t="s">
        <v>0</v>
      </c>
    </row>
    <row r="6" ht="18.6" customHeight="1" spans="1:4">
      <c r="A6" s="4" t="s">
        <v>79</v>
      </c>
      <c r="B6" s="5" t="s">
        <v>80</v>
      </c>
      <c r="C6" s="6" t="s">
        <v>81</v>
      </c>
      <c r="D6" s="6" t="s">
        <v>0</v>
      </c>
    </row>
    <row r="7" ht="18.6" customHeight="1" spans="1:4">
      <c r="A7" s="4" t="s">
        <v>82</v>
      </c>
      <c r="B7" s="5" t="s">
        <v>83</v>
      </c>
      <c r="C7" s="6" t="s">
        <v>84</v>
      </c>
      <c r="D7" s="6" t="s">
        <v>0</v>
      </c>
    </row>
    <row r="8" ht="18.6" customHeight="1" spans="1:4">
      <c r="A8" s="4" t="s">
        <v>85</v>
      </c>
      <c r="B8" s="5" t="s">
        <v>86</v>
      </c>
      <c r="C8" s="6" t="s">
        <v>87</v>
      </c>
      <c r="D8" s="6" t="s">
        <v>0</v>
      </c>
    </row>
    <row r="9" ht="18.6" customHeight="1" spans="1:4">
      <c r="A9" s="4" t="s">
        <v>88</v>
      </c>
      <c r="B9" s="5" t="s">
        <v>89</v>
      </c>
      <c r="C9" s="6" t="s">
        <v>90</v>
      </c>
      <c r="D9" s="6" t="s">
        <v>0</v>
      </c>
    </row>
    <row r="10" ht="18.6" customHeight="1" spans="1:4">
      <c r="A10" s="4" t="s">
        <v>91</v>
      </c>
      <c r="B10" s="5" t="s">
        <v>92</v>
      </c>
      <c r="C10" s="6" t="s">
        <v>93</v>
      </c>
      <c r="D10" s="6" t="s">
        <v>0</v>
      </c>
    </row>
    <row r="11" ht="18.6" customHeight="1" spans="1:4">
      <c r="A11" s="4" t="s">
        <v>94</v>
      </c>
      <c r="B11" s="5" t="s">
        <v>95</v>
      </c>
      <c r="C11" s="6" t="s">
        <v>96</v>
      </c>
      <c r="D11" s="6" t="s">
        <v>0</v>
      </c>
    </row>
    <row r="12" ht="18.6" customHeight="1" spans="1:4">
      <c r="A12" s="4" t="s">
        <v>97</v>
      </c>
      <c r="B12" s="5" t="s">
        <v>98</v>
      </c>
      <c r="C12" s="6" t="s">
        <v>99</v>
      </c>
      <c r="D12" s="6" t="s">
        <v>0</v>
      </c>
    </row>
    <row r="13" ht="18.6" customHeight="1" spans="1:4">
      <c r="A13" s="4" t="s">
        <v>100</v>
      </c>
      <c r="B13" s="5" t="s">
        <v>101</v>
      </c>
      <c r="C13" s="6" t="s">
        <v>102</v>
      </c>
      <c r="D13" s="6" t="s">
        <v>0</v>
      </c>
    </row>
    <row r="14" ht="18.6" customHeight="1" spans="1:4">
      <c r="A14" s="4" t="s">
        <v>103</v>
      </c>
      <c r="B14" s="5" t="s">
        <v>104</v>
      </c>
      <c r="C14" s="6" t="s">
        <v>105</v>
      </c>
      <c r="D14" s="6" t="s">
        <v>0</v>
      </c>
    </row>
    <row r="15" ht="18.6" customHeight="1" spans="1:4">
      <c r="A15" s="4" t="s">
        <v>61</v>
      </c>
      <c r="B15" s="5" t="s">
        <v>106</v>
      </c>
      <c r="C15" s="6" t="s">
        <v>59</v>
      </c>
      <c r="D15" s="4" t="s">
        <v>107</v>
      </c>
    </row>
    <row r="16" ht="18.6" customHeight="1" spans="1:4">
      <c r="A16" s="4" t="s">
        <v>108</v>
      </c>
      <c r="B16" s="5" t="s">
        <v>109</v>
      </c>
      <c r="C16" s="6" t="s">
        <v>59</v>
      </c>
      <c r="D16" s="4" t="s">
        <v>107</v>
      </c>
    </row>
    <row r="17" ht="18.6" customHeight="1" spans="1:4">
      <c r="A17" s="4" t="s">
        <v>110</v>
      </c>
      <c r="B17" s="5" t="s">
        <v>111</v>
      </c>
      <c r="C17" s="6" t="s">
        <v>0</v>
      </c>
      <c r="D17" s="4" t="s">
        <v>107</v>
      </c>
    </row>
    <row r="18" ht="18.6" customHeight="1" spans="1:4">
      <c r="A18" s="4" t="s">
        <v>112</v>
      </c>
      <c r="B18" s="5" t="s">
        <v>113</v>
      </c>
      <c r="C18" s="6" t="s">
        <v>0</v>
      </c>
      <c r="D18" s="4" t="s">
        <v>107</v>
      </c>
    </row>
    <row r="19" ht="18.6" customHeight="1" spans="1:4">
      <c r="A19" s="4" t="s">
        <v>114</v>
      </c>
      <c r="B19" s="5" t="s">
        <v>115</v>
      </c>
      <c r="C19" s="6" t="s">
        <v>0</v>
      </c>
      <c r="D19" s="4" t="s">
        <v>107</v>
      </c>
    </row>
    <row r="20" ht="18.6" customHeight="1" spans="1:4">
      <c r="A20" s="4" t="s">
        <v>116</v>
      </c>
      <c r="B20" s="5" t="s">
        <v>117</v>
      </c>
      <c r="C20" s="6" t="s">
        <v>0</v>
      </c>
      <c r="D20" s="4" t="s">
        <v>107</v>
      </c>
    </row>
    <row r="21" ht="18.6" customHeight="1" spans="1:4">
      <c r="A21" s="4" t="s">
        <v>118</v>
      </c>
      <c r="B21" s="5" t="s">
        <v>119</v>
      </c>
      <c r="C21" s="6" t="s">
        <v>0</v>
      </c>
      <c r="D21" s="4" t="s">
        <v>107</v>
      </c>
    </row>
    <row r="22" ht="18.6" customHeight="1" spans="1:4">
      <c r="A22" s="4" t="s">
        <v>120</v>
      </c>
      <c r="B22" s="5" t="s">
        <v>35</v>
      </c>
      <c r="C22" s="6" t="s">
        <v>60</v>
      </c>
      <c r="D22" s="4" t="s">
        <v>107</v>
      </c>
    </row>
    <row r="23" ht="18.6" customHeight="1" spans="1:4">
      <c r="A23" s="4" t="s">
        <v>121</v>
      </c>
      <c r="B23" s="5" t="s">
        <v>122</v>
      </c>
      <c r="C23" s="6" t="s">
        <v>0</v>
      </c>
      <c r="D23" s="4" t="s">
        <v>107</v>
      </c>
    </row>
    <row r="24" ht="18.6" customHeight="1" spans="1:4">
      <c r="A24" s="4" t="s">
        <v>123</v>
      </c>
      <c r="B24" s="5" t="s">
        <v>124</v>
      </c>
      <c r="C24" s="6" t="s">
        <v>125</v>
      </c>
      <c r="D24" s="4" t="s">
        <v>107</v>
      </c>
    </row>
    <row r="25" ht="18.6" customHeight="1" spans="1:4">
      <c r="A25" s="4" t="s">
        <v>126</v>
      </c>
      <c r="B25" s="5" t="s">
        <v>127</v>
      </c>
      <c r="C25" s="6" t="s">
        <v>0</v>
      </c>
      <c r="D25" s="4" t="s">
        <v>107</v>
      </c>
    </row>
    <row r="26" ht="18.6" customHeight="1" spans="1:4">
      <c r="A26" s="4" t="s">
        <v>128</v>
      </c>
      <c r="B26" s="5" t="s">
        <v>129</v>
      </c>
      <c r="C26" s="6" t="s">
        <v>130</v>
      </c>
      <c r="D26" s="4" t="s">
        <v>107</v>
      </c>
    </row>
    <row r="27" ht="18.6" customHeight="1" spans="1:4">
      <c r="A27" s="4" t="s">
        <v>131</v>
      </c>
      <c r="B27" s="5" t="s">
        <v>132</v>
      </c>
      <c r="C27" s="6" t="s">
        <v>0</v>
      </c>
      <c r="D27" s="4" t="s">
        <v>107</v>
      </c>
    </row>
    <row r="28" ht="18.6" customHeight="1" spans="1:4">
      <c r="A28" s="4" t="s">
        <v>133</v>
      </c>
      <c r="B28" s="4"/>
      <c r="C28" s="6" t="s">
        <v>58</v>
      </c>
      <c r="D28" s="4" t="s">
        <v>0</v>
      </c>
    </row>
  </sheetData>
  <mergeCells count="4">
    <mergeCell ref="A1:D1"/>
    <mergeCell ref="A2:D2"/>
    <mergeCell ref="A3:B3"/>
    <mergeCell ref="A28:B28"/>
  </mergeCells>
  <pageMargins left="0.78740157480315" right="0.78740157480315" top="0.78740157480315" bottom="0.75" header="0" footer="0"/>
  <pageSetup paperSize="9" orientation="landscape"/>
  <headerFooter/>
  <rowBreaks count="1" manualBreakCount="1">
    <brk id="28" max="1638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workbookViewId="0">
      <selection activeCell="A1" sqref="A1:K1"/>
    </sheetView>
  </sheetViews>
  <sheetFormatPr defaultColWidth="9" defaultRowHeight="14.25" customHeight="1"/>
  <cols>
    <col min="1" max="1" width="4" customWidth="1"/>
    <col min="2" max="2" width="13.5" customWidth="1"/>
    <col min="3" max="3" width="15.6" customWidth="1"/>
    <col min="4" max="4" width="26.3" customWidth="1"/>
    <col min="5" max="5" width="6.1" customWidth="1"/>
    <col min="6" max="6" width="7.8" customWidth="1"/>
    <col min="7" max="7" width="8.2" customWidth="1"/>
    <col min="8" max="8" width="9.5" customWidth="1"/>
    <col min="9" max="9" width="10.1" customWidth="1"/>
    <col min="10" max="10" width="10" customWidth="1"/>
    <col min="11" max="11" width="9.5" customWidth="1"/>
  </cols>
  <sheetData>
    <row r="1" ht="33" customHeight="1" spans="1:11">
      <c r="A1" s="7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6.4" customHeight="1" spans="1:11">
      <c r="A2" s="8" t="s">
        <v>72</v>
      </c>
      <c r="B2" s="8"/>
      <c r="C2" s="8"/>
      <c r="D2" s="8"/>
      <c r="E2" s="8"/>
      <c r="F2" s="8" t="s">
        <v>73</v>
      </c>
      <c r="G2" s="8"/>
      <c r="H2" s="8"/>
      <c r="I2" s="9" t="s">
        <v>0</v>
      </c>
      <c r="J2" s="9"/>
      <c r="K2" s="9"/>
    </row>
    <row r="3" ht="16.2" customHeight="1" spans="1:11">
      <c r="A3" s="4" t="s">
        <v>23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  <c r="G3" s="4" t="s">
        <v>27</v>
      </c>
      <c r="H3" s="4"/>
      <c r="I3" s="4"/>
      <c r="J3" s="4"/>
      <c r="K3" s="4"/>
    </row>
    <row r="4" ht="17.4" customHeight="1" spans="1:11">
      <c r="A4" s="4"/>
      <c r="B4" s="4"/>
      <c r="C4" s="4"/>
      <c r="D4" s="4"/>
      <c r="E4" s="4"/>
      <c r="F4" s="4"/>
      <c r="G4" s="4" t="s">
        <v>140</v>
      </c>
      <c r="H4" s="4" t="s">
        <v>141</v>
      </c>
      <c r="I4" s="4" t="s">
        <v>142</v>
      </c>
      <c r="J4" s="4"/>
      <c r="K4" s="4"/>
    </row>
    <row r="5" ht="17.4" customHeight="1" spans="1:11">
      <c r="A5" s="4"/>
      <c r="B5" s="4"/>
      <c r="C5" s="4"/>
      <c r="D5" s="4"/>
      <c r="E5" s="4"/>
      <c r="F5" s="4"/>
      <c r="G5" s="4"/>
      <c r="H5" s="4"/>
      <c r="I5" s="4" t="s">
        <v>143</v>
      </c>
      <c r="J5" s="4" t="s">
        <v>144</v>
      </c>
      <c r="K5" s="4" t="s">
        <v>54</v>
      </c>
    </row>
    <row r="6" ht="17.4" customHeight="1" spans="1:11">
      <c r="A6" s="4" t="s">
        <v>0</v>
      </c>
      <c r="B6" s="4" t="s">
        <v>0</v>
      </c>
      <c r="C6" s="4" t="s">
        <v>145</v>
      </c>
      <c r="D6" s="4"/>
      <c r="E6" s="4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ht="26.4" customHeight="1" spans="1:11">
      <c r="A7" s="4" t="s">
        <v>55</v>
      </c>
      <c r="B7" s="4" t="s">
        <v>146</v>
      </c>
      <c r="C7" s="5" t="s">
        <v>147</v>
      </c>
      <c r="D7" s="5" t="s">
        <v>148</v>
      </c>
      <c r="E7" s="4" t="s">
        <v>149</v>
      </c>
      <c r="F7" s="6" t="s">
        <v>150</v>
      </c>
      <c r="G7" s="6" t="s">
        <v>151</v>
      </c>
      <c r="H7" s="6" t="s">
        <v>152</v>
      </c>
      <c r="I7" s="6" t="s">
        <v>153</v>
      </c>
      <c r="J7" s="6" t="s">
        <v>0</v>
      </c>
      <c r="K7" s="6" t="s">
        <v>0</v>
      </c>
    </row>
    <row r="8" ht="26.4" customHeight="1" spans="1:11">
      <c r="A8" s="4" t="s">
        <v>61</v>
      </c>
      <c r="B8" s="4" t="s">
        <v>154</v>
      </c>
      <c r="C8" s="5" t="s">
        <v>155</v>
      </c>
      <c r="D8" s="5" t="s">
        <v>156</v>
      </c>
      <c r="E8" s="4" t="s">
        <v>157</v>
      </c>
      <c r="F8" s="6" t="s">
        <v>158</v>
      </c>
      <c r="G8" s="6" t="s">
        <v>159</v>
      </c>
      <c r="H8" s="6" t="s">
        <v>160</v>
      </c>
      <c r="I8" s="6" t="s">
        <v>161</v>
      </c>
      <c r="J8" s="6" t="s">
        <v>162</v>
      </c>
      <c r="K8" s="6" t="s">
        <v>0</v>
      </c>
    </row>
    <row r="9" ht="26.4" customHeight="1" spans="1:11">
      <c r="A9" s="4" t="s">
        <v>110</v>
      </c>
      <c r="B9" s="4" t="s">
        <v>163</v>
      </c>
      <c r="C9" s="5" t="s">
        <v>164</v>
      </c>
      <c r="D9" s="5" t="s">
        <v>165</v>
      </c>
      <c r="E9" s="4" t="s">
        <v>166</v>
      </c>
      <c r="F9" s="6" t="s">
        <v>167</v>
      </c>
      <c r="G9" s="6" t="s">
        <v>168</v>
      </c>
      <c r="H9" s="6" t="s">
        <v>169</v>
      </c>
      <c r="I9" s="6" t="s">
        <v>170</v>
      </c>
      <c r="J9" s="6" t="s">
        <v>171</v>
      </c>
      <c r="K9" s="6" t="s">
        <v>0</v>
      </c>
    </row>
    <row r="10" ht="17.4" customHeight="1" spans="1:11">
      <c r="A10" s="4" t="s">
        <v>0</v>
      </c>
      <c r="B10" s="4" t="s">
        <v>0</v>
      </c>
      <c r="C10" s="4" t="s">
        <v>172</v>
      </c>
      <c r="D10" s="4"/>
      <c r="E10" s="4" t="s">
        <v>0</v>
      </c>
      <c r="F10" s="6" t="s">
        <v>0</v>
      </c>
      <c r="G10" s="6" t="s">
        <v>0</v>
      </c>
      <c r="H10" s="6" t="s">
        <v>81</v>
      </c>
      <c r="I10" s="6" t="s">
        <v>173</v>
      </c>
      <c r="J10" s="6" t="s">
        <v>174</v>
      </c>
      <c r="K10" s="6" t="s">
        <v>0</v>
      </c>
    </row>
    <row r="11" ht="17.4" customHeight="1" spans="1:11">
      <c r="A11" s="4" t="s">
        <v>0</v>
      </c>
      <c r="B11" s="4" t="s">
        <v>0</v>
      </c>
      <c r="C11" s="4" t="s">
        <v>175</v>
      </c>
      <c r="D11" s="4"/>
      <c r="E11" s="4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</row>
    <row r="12" ht="26.4" customHeight="1" spans="1:11">
      <c r="A12" s="4" t="s">
        <v>120</v>
      </c>
      <c r="B12" s="4" t="s">
        <v>176</v>
      </c>
      <c r="C12" s="5" t="s">
        <v>177</v>
      </c>
      <c r="D12" s="5" t="s">
        <v>178</v>
      </c>
      <c r="E12" s="4" t="s">
        <v>149</v>
      </c>
      <c r="F12" s="6" t="s">
        <v>179</v>
      </c>
      <c r="G12" s="6" t="s">
        <v>180</v>
      </c>
      <c r="H12" s="6" t="s">
        <v>181</v>
      </c>
      <c r="I12" s="6" t="s">
        <v>182</v>
      </c>
      <c r="J12" s="6" t="s">
        <v>0</v>
      </c>
      <c r="K12" s="6" t="s">
        <v>0</v>
      </c>
    </row>
    <row r="13" ht="87" customHeight="1" spans="1:11">
      <c r="A13" s="4" t="s">
        <v>121</v>
      </c>
      <c r="B13" s="4" t="s">
        <v>183</v>
      </c>
      <c r="C13" s="5" t="s">
        <v>184</v>
      </c>
      <c r="D13" s="5" t="s">
        <v>185</v>
      </c>
      <c r="E13" s="4" t="s">
        <v>149</v>
      </c>
      <c r="F13" s="6" t="s">
        <v>186</v>
      </c>
      <c r="G13" s="6" t="s">
        <v>187</v>
      </c>
      <c r="H13" s="6" t="s">
        <v>188</v>
      </c>
      <c r="I13" s="6" t="s">
        <v>189</v>
      </c>
      <c r="J13" s="6" t="s">
        <v>190</v>
      </c>
      <c r="K13" s="6" t="s">
        <v>0</v>
      </c>
    </row>
    <row r="14" ht="17.4" customHeight="1" spans="1:11">
      <c r="A14" s="4" t="s">
        <v>0</v>
      </c>
      <c r="B14" s="4" t="s">
        <v>0</v>
      </c>
      <c r="C14" s="4" t="s">
        <v>172</v>
      </c>
      <c r="D14" s="4"/>
      <c r="E14" s="4" t="s">
        <v>0</v>
      </c>
      <c r="F14" s="6" t="s">
        <v>0</v>
      </c>
      <c r="G14" s="6" t="s">
        <v>0</v>
      </c>
      <c r="H14" s="6" t="s">
        <v>84</v>
      </c>
      <c r="I14" s="6" t="s">
        <v>191</v>
      </c>
      <c r="J14" s="6" t="s">
        <v>190</v>
      </c>
      <c r="K14" s="6" t="s">
        <v>0</v>
      </c>
    </row>
    <row r="15" ht="17.4" customHeight="1" spans="1:11">
      <c r="A15" s="4" t="s">
        <v>0</v>
      </c>
      <c r="B15" s="4" t="s">
        <v>0</v>
      </c>
      <c r="C15" s="4" t="s">
        <v>192</v>
      </c>
      <c r="D15" s="4"/>
      <c r="E15" s="4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ht="75" customHeight="1" spans="1:11">
      <c r="A16" s="4" t="s">
        <v>123</v>
      </c>
      <c r="B16" s="4" t="s">
        <v>193</v>
      </c>
      <c r="C16" s="5" t="s">
        <v>194</v>
      </c>
      <c r="D16" s="5" t="s">
        <v>195</v>
      </c>
      <c r="E16" s="4" t="s">
        <v>196</v>
      </c>
      <c r="F16" s="6" t="s">
        <v>197</v>
      </c>
      <c r="G16" s="6" t="s">
        <v>198</v>
      </c>
      <c r="H16" s="6" t="s">
        <v>199</v>
      </c>
      <c r="I16" s="6" t="s">
        <v>200</v>
      </c>
      <c r="J16" s="6" t="s">
        <v>201</v>
      </c>
      <c r="K16" s="6" t="s">
        <v>0</v>
      </c>
    </row>
    <row r="17" ht="38.4" customHeight="1" spans="1:11">
      <c r="A17" s="4" t="s">
        <v>128</v>
      </c>
      <c r="B17" s="4" t="s">
        <v>202</v>
      </c>
      <c r="C17" s="5" t="s">
        <v>203</v>
      </c>
      <c r="D17" s="5" t="s">
        <v>204</v>
      </c>
      <c r="E17" s="4" t="s">
        <v>149</v>
      </c>
      <c r="F17" s="6" t="s">
        <v>205</v>
      </c>
      <c r="G17" s="6" t="s">
        <v>206</v>
      </c>
      <c r="H17" s="6" t="s">
        <v>207</v>
      </c>
      <c r="I17" s="6" t="s">
        <v>208</v>
      </c>
      <c r="J17" s="6" t="s">
        <v>209</v>
      </c>
      <c r="K17" s="6" t="s">
        <v>0</v>
      </c>
    </row>
    <row r="18" ht="38.4" customHeight="1" spans="1:11">
      <c r="A18" s="4" t="s">
        <v>131</v>
      </c>
      <c r="B18" s="4" t="s">
        <v>210</v>
      </c>
      <c r="C18" s="5" t="s">
        <v>211</v>
      </c>
      <c r="D18" s="5" t="s">
        <v>212</v>
      </c>
      <c r="E18" s="4" t="s">
        <v>149</v>
      </c>
      <c r="F18" s="6" t="s">
        <v>213</v>
      </c>
      <c r="G18" s="6" t="s">
        <v>214</v>
      </c>
      <c r="H18" s="6" t="s">
        <v>215</v>
      </c>
      <c r="I18" s="6" t="s">
        <v>216</v>
      </c>
      <c r="J18" s="6" t="s">
        <v>217</v>
      </c>
      <c r="K18" s="6" t="s">
        <v>0</v>
      </c>
    </row>
    <row r="19" ht="38.4" customHeight="1" spans="1:11">
      <c r="A19" s="4" t="s">
        <v>218</v>
      </c>
      <c r="B19" s="4" t="s">
        <v>219</v>
      </c>
      <c r="C19" s="5" t="s">
        <v>220</v>
      </c>
      <c r="D19" s="5" t="s">
        <v>221</v>
      </c>
      <c r="E19" s="4" t="s">
        <v>149</v>
      </c>
      <c r="F19" s="6" t="s">
        <v>222</v>
      </c>
      <c r="G19" s="6" t="s">
        <v>223</v>
      </c>
      <c r="H19" s="6" t="s">
        <v>224</v>
      </c>
      <c r="I19" s="6" t="s">
        <v>225</v>
      </c>
      <c r="J19" s="6" t="s">
        <v>226</v>
      </c>
      <c r="K19" s="6" t="s">
        <v>0</v>
      </c>
    </row>
    <row r="20" ht="75" customHeight="1" spans="1:11">
      <c r="A20" s="4" t="s">
        <v>227</v>
      </c>
      <c r="B20" s="4" t="s">
        <v>228</v>
      </c>
      <c r="C20" s="5" t="s">
        <v>229</v>
      </c>
      <c r="D20" s="5" t="s">
        <v>230</v>
      </c>
      <c r="E20" s="4" t="s">
        <v>149</v>
      </c>
      <c r="F20" s="6" t="s">
        <v>231</v>
      </c>
      <c r="G20" s="6" t="s">
        <v>232</v>
      </c>
      <c r="H20" s="6" t="s">
        <v>233</v>
      </c>
      <c r="I20" s="6" t="s">
        <v>234</v>
      </c>
      <c r="J20" s="6" t="s">
        <v>235</v>
      </c>
      <c r="K20" s="6" t="s">
        <v>0</v>
      </c>
    </row>
    <row r="21" ht="26.4" customHeight="1" spans="1:11">
      <c r="A21" s="4" t="s">
        <v>236</v>
      </c>
      <c r="B21" s="4" t="s">
        <v>237</v>
      </c>
      <c r="C21" s="5" t="s">
        <v>238</v>
      </c>
      <c r="D21" s="5" t="s">
        <v>239</v>
      </c>
      <c r="E21" s="4" t="s">
        <v>149</v>
      </c>
      <c r="F21" s="6" t="s">
        <v>240</v>
      </c>
      <c r="G21" s="6" t="s">
        <v>241</v>
      </c>
      <c r="H21" s="6" t="s">
        <v>242</v>
      </c>
      <c r="I21" s="6" t="s">
        <v>243</v>
      </c>
      <c r="J21" s="6" t="s">
        <v>0</v>
      </c>
      <c r="K21" s="6" t="s">
        <v>0</v>
      </c>
    </row>
    <row r="22" ht="26.4" customHeight="1" spans="1:11">
      <c r="A22" s="4" t="s">
        <v>244</v>
      </c>
      <c r="B22" s="4" t="s">
        <v>245</v>
      </c>
      <c r="C22" s="5" t="s">
        <v>246</v>
      </c>
      <c r="D22" s="5" t="s">
        <v>247</v>
      </c>
      <c r="E22" s="4" t="s">
        <v>149</v>
      </c>
      <c r="F22" s="6" t="s">
        <v>248</v>
      </c>
      <c r="G22" s="6" t="s">
        <v>249</v>
      </c>
      <c r="H22" s="6" t="s">
        <v>250</v>
      </c>
      <c r="I22" s="6" t="s">
        <v>251</v>
      </c>
      <c r="J22" s="6" t="s">
        <v>252</v>
      </c>
      <c r="K22" s="6" t="s">
        <v>0</v>
      </c>
    </row>
    <row r="23" ht="26.4" customHeight="1" spans="1:11">
      <c r="A23" s="4" t="s">
        <v>253</v>
      </c>
      <c r="B23" s="4" t="s">
        <v>254</v>
      </c>
      <c r="C23" s="5" t="s">
        <v>255</v>
      </c>
      <c r="D23" s="5" t="s">
        <v>247</v>
      </c>
      <c r="E23" s="4" t="s">
        <v>149</v>
      </c>
      <c r="F23" s="6" t="s">
        <v>256</v>
      </c>
      <c r="G23" s="6" t="s">
        <v>257</v>
      </c>
      <c r="H23" s="6" t="s">
        <v>258</v>
      </c>
      <c r="I23" s="6" t="s">
        <v>259</v>
      </c>
      <c r="J23" s="6" t="s">
        <v>260</v>
      </c>
      <c r="K23" s="6" t="s">
        <v>0</v>
      </c>
    </row>
    <row r="24" ht="26.4" customHeight="1" spans="1:11">
      <c r="A24" s="4" t="s">
        <v>261</v>
      </c>
      <c r="B24" s="4" t="s">
        <v>262</v>
      </c>
      <c r="C24" s="5" t="s">
        <v>263</v>
      </c>
      <c r="D24" s="5" t="s">
        <v>247</v>
      </c>
      <c r="E24" s="4" t="s">
        <v>149</v>
      </c>
      <c r="F24" s="6" t="s">
        <v>264</v>
      </c>
      <c r="G24" s="6" t="s">
        <v>265</v>
      </c>
      <c r="H24" s="6" t="s">
        <v>266</v>
      </c>
      <c r="I24" s="6" t="s">
        <v>267</v>
      </c>
      <c r="J24" s="6" t="s">
        <v>268</v>
      </c>
      <c r="K24" s="6" t="s">
        <v>0</v>
      </c>
    </row>
    <row r="25" ht="26.4" customHeight="1" spans="1:11">
      <c r="A25" s="4" t="s">
        <v>269</v>
      </c>
      <c r="B25" s="4" t="s">
        <v>270</v>
      </c>
      <c r="C25" s="5" t="s">
        <v>271</v>
      </c>
      <c r="D25" s="5" t="s">
        <v>272</v>
      </c>
      <c r="E25" s="4" t="s">
        <v>149</v>
      </c>
      <c r="F25" s="6" t="s">
        <v>273</v>
      </c>
      <c r="G25" s="6" t="s">
        <v>274</v>
      </c>
      <c r="H25" s="6" t="s">
        <v>275</v>
      </c>
      <c r="I25" s="6" t="s">
        <v>276</v>
      </c>
      <c r="J25" s="6" t="s">
        <v>277</v>
      </c>
      <c r="K25" s="6" t="s">
        <v>0</v>
      </c>
    </row>
    <row r="26" ht="50.4" customHeight="1" spans="1:11">
      <c r="A26" s="4" t="s">
        <v>278</v>
      </c>
      <c r="B26" s="4" t="s">
        <v>279</v>
      </c>
      <c r="C26" s="5" t="s">
        <v>280</v>
      </c>
      <c r="D26" s="5" t="s">
        <v>281</v>
      </c>
      <c r="E26" s="4" t="s">
        <v>149</v>
      </c>
      <c r="F26" s="6" t="s">
        <v>282</v>
      </c>
      <c r="G26" s="6" t="s">
        <v>283</v>
      </c>
      <c r="H26" s="6" t="s">
        <v>284</v>
      </c>
      <c r="I26" s="6" t="s">
        <v>285</v>
      </c>
      <c r="J26" s="6" t="s">
        <v>286</v>
      </c>
      <c r="K26" s="6" t="s">
        <v>0</v>
      </c>
    </row>
    <row r="27" ht="26.4" customHeight="1" spans="1:11">
      <c r="A27" s="4" t="s">
        <v>287</v>
      </c>
      <c r="B27" s="4" t="s">
        <v>288</v>
      </c>
      <c r="C27" s="5" t="s">
        <v>289</v>
      </c>
      <c r="D27" s="5" t="s">
        <v>247</v>
      </c>
      <c r="E27" s="4" t="s">
        <v>149</v>
      </c>
      <c r="F27" s="6" t="s">
        <v>290</v>
      </c>
      <c r="G27" s="6" t="s">
        <v>257</v>
      </c>
      <c r="H27" s="6" t="s">
        <v>291</v>
      </c>
      <c r="I27" s="6" t="s">
        <v>292</v>
      </c>
      <c r="J27" s="6" t="s">
        <v>293</v>
      </c>
      <c r="K27" s="6" t="s">
        <v>0</v>
      </c>
    </row>
    <row r="28" ht="38.4" customHeight="1" spans="1:11">
      <c r="A28" s="4" t="s">
        <v>294</v>
      </c>
      <c r="B28" s="4" t="s">
        <v>295</v>
      </c>
      <c r="C28" s="5" t="s">
        <v>296</v>
      </c>
      <c r="D28" s="5" t="s">
        <v>297</v>
      </c>
      <c r="E28" s="4" t="s">
        <v>298</v>
      </c>
      <c r="F28" s="6" t="s">
        <v>299</v>
      </c>
      <c r="G28" s="6" t="s">
        <v>300</v>
      </c>
      <c r="H28" s="6" t="s">
        <v>301</v>
      </c>
      <c r="I28" s="6" t="s">
        <v>302</v>
      </c>
      <c r="J28" s="6" t="s">
        <v>303</v>
      </c>
      <c r="K28" s="6" t="s">
        <v>0</v>
      </c>
    </row>
    <row r="29" ht="38.4" customHeight="1" spans="1:11">
      <c r="A29" s="4" t="s">
        <v>304</v>
      </c>
      <c r="B29" s="4" t="s">
        <v>305</v>
      </c>
      <c r="C29" s="5" t="s">
        <v>306</v>
      </c>
      <c r="D29" s="5" t="s">
        <v>307</v>
      </c>
      <c r="E29" s="4" t="s">
        <v>298</v>
      </c>
      <c r="F29" s="6" t="s">
        <v>308</v>
      </c>
      <c r="G29" s="6" t="s">
        <v>309</v>
      </c>
      <c r="H29" s="6" t="s">
        <v>310</v>
      </c>
      <c r="I29" s="6" t="s">
        <v>311</v>
      </c>
      <c r="J29" s="6" t="s">
        <v>312</v>
      </c>
      <c r="K29" s="6" t="s">
        <v>0</v>
      </c>
    </row>
    <row r="30" ht="38.4" customHeight="1" spans="1:11">
      <c r="A30" s="4" t="s">
        <v>197</v>
      </c>
      <c r="B30" s="4" t="s">
        <v>313</v>
      </c>
      <c r="C30" s="5" t="s">
        <v>314</v>
      </c>
      <c r="D30" s="5" t="s">
        <v>315</v>
      </c>
      <c r="E30" s="4" t="s">
        <v>298</v>
      </c>
      <c r="F30" s="6" t="s">
        <v>316</v>
      </c>
      <c r="G30" s="6" t="s">
        <v>317</v>
      </c>
      <c r="H30" s="6" t="s">
        <v>318</v>
      </c>
      <c r="I30" s="6" t="s">
        <v>319</v>
      </c>
      <c r="J30" s="6" t="s">
        <v>320</v>
      </c>
      <c r="K30" s="6" t="s">
        <v>0</v>
      </c>
    </row>
    <row r="31" ht="38.4" customHeight="1" spans="1:11">
      <c r="A31" s="4" t="s">
        <v>321</v>
      </c>
      <c r="B31" s="4" t="s">
        <v>322</v>
      </c>
      <c r="C31" s="5" t="s">
        <v>323</v>
      </c>
      <c r="D31" s="5" t="s">
        <v>324</v>
      </c>
      <c r="E31" s="4" t="s">
        <v>298</v>
      </c>
      <c r="F31" s="6" t="s">
        <v>325</v>
      </c>
      <c r="G31" s="6" t="s">
        <v>326</v>
      </c>
      <c r="H31" s="6" t="s">
        <v>327</v>
      </c>
      <c r="I31" s="6" t="s">
        <v>328</v>
      </c>
      <c r="J31" s="6" t="s">
        <v>329</v>
      </c>
      <c r="K31" s="6" t="s">
        <v>0</v>
      </c>
    </row>
    <row r="32" ht="38.4" customHeight="1" spans="1:11">
      <c r="A32" s="4" t="s">
        <v>330</v>
      </c>
      <c r="B32" s="4" t="s">
        <v>331</v>
      </c>
      <c r="C32" s="5" t="s">
        <v>332</v>
      </c>
      <c r="D32" s="5" t="s">
        <v>333</v>
      </c>
      <c r="E32" s="4" t="s">
        <v>298</v>
      </c>
      <c r="F32" s="6" t="s">
        <v>334</v>
      </c>
      <c r="G32" s="6" t="s">
        <v>335</v>
      </c>
      <c r="H32" s="6" t="s">
        <v>336</v>
      </c>
      <c r="I32" s="6" t="s">
        <v>337</v>
      </c>
      <c r="J32" s="6" t="s">
        <v>338</v>
      </c>
      <c r="K32" s="6" t="s">
        <v>0</v>
      </c>
    </row>
    <row r="33" ht="38.4" customHeight="1" spans="1:11">
      <c r="A33" s="4" t="s">
        <v>339</v>
      </c>
      <c r="B33" s="4" t="s">
        <v>340</v>
      </c>
      <c r="C33" s="5" t="s">
        <v>341</v>
      </c>
      <c r="D33" s="5" t="s">
        <v>342</v>
      </c>
      <c r="E33" s="4" t="s">
        <v>298</v>
      </c>
      <c r="F33" s="6" t="s">
        <v>343</v>
      </c>
      <c r="G33" s="6" t="s">
        <v>344</v>
      </c>
      <c r="H33" s="6" t="s">
        <v>345</v>
      </c>
      <c r="I33" s="6" t="s">
        <v>346</v>
      </c>
      <c r="J33" s="6" t="s">
        <v>347</v>
      </c>
      <c r="K33" s="6" t="s">
        <v>0</v>
      </c>
    </row>
    <row r="34" ht="75" customHeight="1" spans="1:11">
      <c r="A34" s="4" t="s">
        <v>348</v>
      </c>
      <c r="B34" s="4" t="s">
        <v>349</v>
      </c>
      <c r="C34" s="5" t="s">
        <v>350</v>
      </c>
      <c r="D34" s="5" t="s">
        <v>351</v>
      </c>
      <c r="E34" s="4" t="s">
        <v>166</v>
      </c>
      <c r="F34" s="6" t="s">
        <v>352</v>
      </c>
      <c r="G34" s="6" t="s">
        <v>353</v>
      </c>
      <c r="H34" s="6" t="s">
        <v>354</v>
      </c>
      <c r="I34" s="6" t="s">
        <v>355</v>
      </c>
      <c r="J34" s="6" t="s">
        <v>0</v>
      </c>
      <c r="K34" s="6" t="s">
        <v>0</v>
      </c>
    </row>
    <row r="35" ht="26.4" customHeight="1" spans="1:11">
      <c r="A35" s="4" t="s">
        <v>356</v>
      </c>
      <c r="B35" s="4" t="s">
        <v>357</v>
      </c>
      <c r="C35" s="5" t="s">
        <v>358</v>
      </c>
      <c r="D35" s="5" t="s">
        <v>359</v>
      </c>
      <c r="E35" s="4" t="s">
        <v>149</v>
      </c>
      <c r="F35" s="6" t="s">
        <v>360</v>
      </c>
      <c r="G35" s="6" t="s">
        <v>361</v>
      </c>
      <c r="H35" s="6" t="s">
        <v>362</v>
      </c>
      <c r="I35" s="6" t="s">
        <v>363</v>
      </c>
      <c r="J35" s="6" t="s">
        <v>364</v>
      </c>
      <c r="K35" s="6" t="s">
        <v>0</v>
      </c>
    </row>
    <row r="36" ht="26.4" customHeight="1" spans="1:11">
      <c r="A36" s="4" t="s">
        <v>365</v>
      </c>
      <c r="B36" s="4" t="s">
        <v>366</v>
      </c>
      <c r="C36" s="5" t="s">
        <v>367</v>
      </c>
      <c r="D36" s="5" t="s">
        <v>368</v>
      </c>
      <c r="E36" s="4" t="s">
        <v>149</v>
      </c>
      <c r="F36" s="6" t="s">
        <v>360</v>
      </c>
      <c r="G36" s="6" t="s">
        <v>369</v>
      </c>
      <c r="H36" s="6" t="s">
        <v>370</v>
      </c>
      <c r="I36" s="6" t="s">
        <v>371</v>
      </c>
      <c r="J36" s="6" t="s">
        <v>372</v>
      </c>
      <c r="K36" s="6" t="s">
        <v>0</v>
      </c>
    </row>
    <row r="37" ht="50.4" customHeight="1" spans="1:11">
      <c r="A37" s="4" t="s">
        <v>373</v>
      </c>
      <c r="B37" s="4" t="s">
        <v>374</v>
      </c>
      <c r="C37" s="5" t="s">
        <v>375</v>
      </c>
      <c r="D37" s="5" t="s">
        <v>376</v>
      </c>
      <c r="E37" s="4" t="s">
        <v>196</v>
      </c>
      <c r="F37" s="6" t="s">
        <v>377</v>
      </c>
      <c r="G37" s="6" t="s">
        <v>378</v>
      </c>
      <c r="H37" s="6" t="s">
        <v>379</v>
      </c>
      <c r="I37" s="6" t="s">
        <v>380</v>
      </c>
      <c r="J37" s="6" t="s">
        <v>381</v>
      </c>
      <c r="K37" s="6" t="s">
        <v>0</v>
      </c>
    </row>
    <row r="38" ht="26.4" customHeight="1" spans="1:11">
      <c r="A38" s="4" t="s">
        <v>382</v>
      </c>
      <c r="B38" s="4" t="s">
        <v>383</v>
      </c>
      <c r="C38" s="5" t="s">
        <v>384</v>
      </c>
      <c r="D38" s="5" t="s">
        <v>385</v>
      </c>
      <c r="E38" s="4" t="s">
        <v>149</v>
      </c>
      <c r="F38" s="6" t="s">
        <v>386</v>
      </c>
      <c r="G38" s="6" t="s">
        <v>387</v>
      </c>
      <c r="H38" s="6" t="s">
        <v>388</v>
      </c>
      <c r="I38" s="6" t="s">
        <v>389</v>
      </c>
      <c r="J38" s="6" t="s">
        <v>390</v>
      </c>
      <c r="K38" s="6" t="s">
        <v>0</v>
      </c>
    </row>
    <row r="39" ht="17.4" customHeight="1" spans="1:11">
      <c r="A39" s="4" t="s">
        <v>391</v>
      </c>
      <c r="B39" s="4" t="s">
        <v>392</v>
      </c>
      <c r="C39" s="5" t="s">
        <v>393</v>
      </c>
      <c r="D39" s="5" t="s">
        <v>0</v>
      </c>
      <c r="E39" s="4" t="s">
        <v>394</v>
      </c>
      <c r="F39" s="6" t="s">
        <v>395</v>
      </c>
      <c r="G39" s="6" t="s">
        <v>396</v>
      </c>
      <c r="H39" s="6" t="s">
        <v>397</v>
      </c>
      <c r="I39" s="6" t="s">
        <v>397</v>
      </c>
      <c r="J39" s="6" t="s">
        <v>0</v>
      </c>
      <c r="K39" s="6" t="s">
        <v>0</v>
      </c>
    </row>
    <row r="40" ht="17.4" customHeight="1" spans="1:11">
      <c r="A40" s="4" t="s">
        <v>0</v>
      </c>
      <c r="B40" s="4" t="s">
        <v>0</v>
      </c>
      <c r="C40" s="4" t="s">
        <v>172</v>
      </c>
      <c r="D40" s="4"/>
      <c r="E40" s="4" t="s">
        <v>0</v>
      </c>
      <c r="F40" s="6" t="s">
        <v>0</v>
      </c>
      <c r="G40" s="6" t="s">
        <v>0</v>
      </c>
      <c r="H40" s="6" t="s">
        <v>87</v>
      </c>
      <c r="I40" s="6" t="s">
        <v>398</v>
      </c>
      <c r="J40" s="6" t="s">
        <v>399</v>
      </c>
      <c r="K40" s="6" t="s">
        <v>0</v>
      </c>
    </row>
    <row r="41" ht="17.4" customHeight="1" spans="1:11">
      <c r="A41" s="4" t="s">
        <v>0</v>
      </c>
      <c r="B41" s="4" t="s">
        <v>0</v>
      </c>
      <c r="C41" s="4" t="s">
        <v>400</v>
      </c>
      <c r="D41" s="4"/>
      <c r="E41" s="4" t="s">
        <v>0</v>
      </c>
      <c r="F41" s="6" t="s">
        <v>0</v>
      </c>
      <c r="G41" s="6" t="s">
        <v>0</v>
      </c>
      <c r="H41" s="6" t="s">
        <v>0</v>
      </c>
      <c r="I41" s="6" t="s">
        <v>0</v>
      </c>
      <c r="J41" s="6" t="s">
        <v>0</v>
      </c>
      <c r="K41" s="6" t="s">
        <v>0</v>
      </c>
    </row>
    <row r="42" ht="26.4" customHeight="1" spans="1:11">
      <c r="A42" s="4" t="s">
        <v>401</v>
      </c>
      <c r="B42" s="4" t="s">
        <v>402</v>
      </c>
      <c r="C42" s="5" t="s">
        <v>403</v>
      </c>
      <c r="D42" s="5" t="s">
        <v>404</v>
      </c>
      <c r="E42" s="4" t="s">
        <v>157</v>
      </c>
      <c r="F42" s="6" t="s">
        <v>405</v>
      </c>
      <c r="G42" s="6" t="s">
        <v>406</v>
      </c>
      <c r="H42" s="6" t="s">
        <v>407</v>
      </c>
      <c r="I42" s="6" t="s">
        <v>408</v>
      </c>
      <c r="J42" s="6" t="s">
        <v>408</v>
      </c>
      <c r="K42" s="6" t="s">
        <v>0</v>
      </c>
    </row>
    <row r="43" ht="26.4" customHeight="1" spans="1:11">
      <c r="A43" s="4" t="s">
        <v>409</v>
      </c>
      <c r="B43" s="4" t="s">
        <v>410</v>
      </c>
      <c r="C43" s="5" t="s">
        <v>411</v>
      </c>
      <c r="D43" s="5" t="s">
        <v>412</v>
      </c>
      <c r="E43" s="4" t="s">
        <v>157</v>
      </c>
      <c r="F43" s="6" t="s">
        <v>413</v>
      </c>
      <c r="G43" s="6" t="s">
        <v>414</v>
      </c>
      <c r="H43" s="6" t="s">
        <v>415</v>
      </c>
      <c r="I43" s="6" t="s">
        <v>416</v>
      </c>
      <c r="J43" s="6" t="s">
        <v>417</v>
      </c>
      <c r="K43" s="6" t="s">
        <v>0</v>
      </c>
    </row>
    <row r="44" ht="17.4" customHeight="1" spans="1:11">
      <c r="A44" s="4" t="s">
        <v>0</v>
      </c>
      <c r="B44" s="4" t="s">
        <v>0</v>
      </c>
      <c r="C44" s="4" t="s">
        <v>172</v>
      </c>
      <c r="D44" s="4"/>
      <c r="E44" s="4" t="s">
        <v>0</v>
      </c>
      <c r="F44" s="6" t="s">
        <v>0</v>
      </c>
      <c r="G44" s="6" t="s">
        <v>0</v>
      </c>
      <c r="H44" s="6" t="s">
        <v>90</v>
      </c>
      <c r="I44" s="6" t="s">
        <v>418</v>
      </c>
      <c r="J44" s="6" t="s">
        <v>419</v>
      </c>
      <c r="K44" s="6" t="s">
        <v>0</v>
      </c>
    </row>
    <row r="45" ht="17.4" customHeight="1" spans="1:11">
      <c r="A45" s="4" t="s">
        <v>0</v>
      </c>
      <c r="B45" s="4" t="s">
        <v>0</v>
      </c>
      <c r="C45" s="4" t="s">
        <v>420</v>
      </c>
      <c r="D45" s="4"/>
      <c r="E45" s="4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</row>
    <row r="46" ht="50.4" customHeight="1" spans="1:11">
      <c r="A46" s="4" t="s">
        <v>421</v>
      </c>
      <c r="B46" s="4" t="s">
        <v>422</v>
      </c>
      <c r="C46" s="5" t="s">
        <v>423</v>
      </c>
      <c r="D46" s="5" t="s">
        <v>424</v>
      </c>
      <c r="E46" s="4" t="s">
        <v>149</v>
      </c>
      <c r="F46" s="6" t="s">
        <v>131</v>
      </c>
      <c r="G46" s="6" t="s">
        <v>425</v>
      </c>
      <c r="H46" s="6" t="s">
        <v>93</v>
      </c>
      <c r="I46" s="6" t="s">
        <v>426</v>
      </c>
      <c r="J46" s="6" t="s">
        <v>427</v>
      </c>
      <c r="K46" s="6" t="s">
        <v>0</v>
      </c>
    </row>
    <row r="47" ht="17.4" customHeight="1" spans="1:11">
      <c r="A47" s="4" t="s">
        <v>0</v>
      </c>
      <c r="B47" s="4" t="s">
        <v>0</v>
      </c>
      <c r="C47" s="4" t="s">
        <v>172</v>
      </c>
      <c r="D47" s="4"/>
      <c r="E47" s="4" t="s">
        <v>0</v>
      </c>
      <c r="F47" s="6" t="s">
        <v>0</v>
      </c>
      <c r="G47" s="6" t="s">
        <v>0</v>
      </c>
      <c r="H47" s="6" t="s">
        <v>93</v>
      </c>
      <c r="I47" s="6" t="s">
        <v>426</v>
      </c>
      <c r="J47" s="6" t="s">
        <v>427</v>
      </c>
      <c r="K47" s="6" t="s">
        <v>0</v>
      </c>
    </row>
    <row r="48" ht="17.4" customHeight="1" spans="1:11">
      <c r="A48" s="4" t="s">
        <v>0</v>
      </c>
      <c r="B48" s="4" t="s">
        <v>0</v>
      </c>
      <c r="C48" s="4" t="s">
        <v>428</v>
      </c>
      <c r="D48" s="4"/>
      <c r="E48" s="4" t="s">
        <v>0</v>
      </c>
      <c r="F48" s="6" t="s">
        <v>0</v>
      </c>
      <c r="G48" s="6" t="s">
        <v>0</v>
      </c>
      <c r="H48" s="6" t="s">
        <v>0</v>
      </c>
      <c r="I48" s="6" t="s">
        <v>0</v>
      </c>
      <c r="J48" s="6" t="s">
        <v>0</v>
      </c>
      <c r="K48" s="6" t="s">
        <v>0</v>
      </c>
    </row>
    <row r="49" ht="26.4" customHeight="1" spans="1:11">
      <c r="A49" s="4" t="s">
        <v>429</v>
      </c>
      <c r="B49" s="4" t="s">
        <v>430</v>
      </c>
      <c r="C49" s="5" t="s">
        <v>431</v>
      </c>
      <c r="D49" s="5" t="s">
        <v>432</v>
      </c>
      <c r="E49" s="4" t="s">
        <v>149</v>
      </c>
      <c r="F49" s="6" t="s">
        <v>433</v>
      </c>
      <c r="G49" s="6" t="s">
        <v>434</v>
      </c>
      <c r="H49" s="6" t="s">
        <v>435</v>
      </c>
      <c r="I49" s="6" t="s">
        <v>436</v>
      </c>
      <c r="J49" s="6" t="s">
        <v>0</v>
      </c>
      <c r="K49" s="6" t="s">
        <v>0</v>
      </c>
    </row>
    <row r="50" ht="26.4" customHeight="1" spans="1:11">
      <c r="A50" s="4" t="s">
        <v>437</v>
      </c>
      <c r="B50" s="4" t="s">
        <v>438</v>
      </c>
      <c r="C50" s="5" t="s">
        <v>439</v>
      </c>
      <c r="D50" s="5" t="s">
        <v>440</v>
      </c>
      <c r="E50" s="4" t="s">
        <v>149</v>
      </c>
      <c r="F50" s="6" t="s">
        <v>441</v>
      </c>
      <c r="G50" s="6" t="s">
        <v>187</v>
      </c>
      <c r="H50" s="6" t="s">
        <v>442</v>
      </c>
      <c r="I50" s="6" t="s">
        <v>443</v>
      </c>
      <c r="J50" s="6" t="s">
        <v>444</v>
      </c>
      <c r="K50" s="6" t="s">
        <v>0</v>
      </c>
    </row>
    <row r="51" ht="50.4" customHeight="1" spans="1:11">
      <c r="A51" s="4" t="s">
        <v>445</v>
      </c>
      <c r="B51" s="4" t="s">
        <v>446</v>
      </c>
      <c r="C51" s="5" t="s">
        <v>447</v>
      </c>
      <c r="D51" s="5" t="s">
        <v>448</v>
      </c>
      <c r="E51" s="4" t="s">
        <v>166</v>
      </c>
      <c r="F51" s="6" t="s">
        <v>449</v>
      </c>
      <c r="G51" s="6" t="s">
        <v>450</v>
      </c>
      <c r="H51" s="6" t="s">
        <v>451</v>
      </c>
      <c r="I51" s="6" t="s">
        <v>452</v>
      </c>
      <c r="J51" s="6" t="s">
        <v>0</v>
      </c>
      <c r="K51" s="6" t="s">
        <v>0</v>
      </c>
    </row>
    <row r="52" ht="17.4" customHeight="1" spans="1:11">
      <c r="A52" s="4" t="s">
        <v>0</v>
      </c>
      <c r="B52" s="4" t="s">
        <v>0</v>
      </c>
      <c r="C52" s="4" t="s">
        <v>172</v>
      </c>
      <c r="D52" s="4"/>
      <c r="E52" s="4" t="s">
        <v>0</v>
      </c>
      <c r="F52" s="6" t="s">
        <v>0</v>
      </c>
      <c r="G52" s="6" t="s">
        <v>0</v>
      </c>
      <c r="H52" s="6" t="s">
        <v>96</v>
      </c>
      <c r="I52" s="6" t="s">
        <v>453</v>
      </c>
      <c r="J52" s="6" t="s">
        <v>444</v>
      </c>
      <c r="K52" s="6" t="s">
        <v>0</v>
      </c>
    </row>
    <row r="53" ht="17.4" customHeight="1" spans="1:11">
      <c r="A53" s="4" t="s">
        <v>0</v>
      </c>
      <c r="B53" s="4" t="s">
        <v>0</v>
      </c>
      <c r="C53" s="4" t="s">
        <v>454</v>
      </c>
      <c r="D53" s="4"/>
      <c r="E53" s="4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</row>
    <row r="54" ht="123" customHeight="1" spans="1:11">
      <c r="A54" s="4" t="s">
        <v>455</v>
      </c>
      <c r="B54" s="4" t="s">
        <v>456</v>
      </c>
      <c r="C54" s="5" t="s">
        <v>457</v>
      </c>
      <c r="D54" s="5" t="s">
        <v>458</v>
      </c>
      <c r="E54" s="4" t="s">
        <v>166</v>
      </c>
      <c r="F54" s="6" t="s">
        <v>459</v>
      </c>
      <c r="G54" s="6" t="s">
        <v>460</v>
      </c>
      <c r="H54" s="6" t="s">
        <v>99</v>
      </c>
      <c r="I54" s="6" t="s">
        <v>461</v>
      </c>
      <c r="J54" s="6" t="s">
        <v>462</v>
      </c>
      <c r="K54" s="6" t="s">
        <v>0</v>
      </c>
    </row>
    <row r="55" ht="17.4" customHeight="1" spans="1:11">
      <c r="A55" s="4" t="s">
        <v>0</v>
      </c>
      <c r="B55" s="4" t="s">
        <v>0</v>
      </c>
      <c r="C55" s="4" t="s">
        <v>172</v>
      </c>
      <c r="D55" s="4"/>
      <c r="E55" s="4" t="s">
        <v>0</v>
      </c>
      <c r="F55" s="6" t="s">
        <v>0</v>
      </c>
      <c r="G55" s="6" t="s">
        <v>0</v>
      </c>
      <c r="H55" s="6" t="s">
        <v>99</v>
      </c>
      <c r="I55" s="6" t="s">
        <v>461</v>
      </c>
      <c r="J55" s="6" t="s">
        <v>462</v>
      </c>
      <c r="K55" s="6" t="s">
        <v>0</v>
      </c>
    </row>
    <row r="56" ht="17.4" customHeight="1" spans="1:11">
      <c r="A56" s="4" t="s">
        <v>0</v>
      </c>
      <c r="B56" s="4" t="s">
        <v>0</v>
      </c>
      <c r="C56" s="4" t="s">
        <v>463</v>
      </c>
      <c r="D56" s="4"/>
      <c r="E56" s="4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</row>
    <row r="57" ht="17.4" customHeight="1" spans="1:11">
      <c r="A57" s="4" t="s">
        <v>0</v>
      </c>
      <c r="B57" s="4" t="s">
        <v>0</v>
      </c>
      <c r="C57" s="4" t="s">
        <v>145</v>
      </c>
      <c r="D57" s="4"/>
      <c r="E57" s="4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6" t="s">
        <v>0</v>
      </c>
      <c r="K57" s="6" t="s">
        <v>0</v>
      </c>
    </row>
    <row r="58" ht="62.4" customHeight="1" spans="1:11">
      <c r="A58" s="4" t="s">
        <v>464</v>
      </c>
      <c r="B58" s="4" t="s">
        <v>465</v>
      </c>
      <c r="C58" s="5" t="s">
        <v>466</v>
      </c>
      <c r="D58" s="5" t="s">
        <v>467</v>
      </c>
      <c r="E58" s="4" t="s">
        <v>149</v>
      </c>
      <c r="F58" s="6" t="s">
        <v>468</v>
      </c>
      <c r="G58" s="6" t="s">
        <v>469</v>
      </c>
      <c r="H58" s="6" t="s">
        <v>470</v>
      </c>
      <c r="I58" s="6" t="s">
        <v>471</v>
      </c>
      <c r="J58" s="6" t="s">
        <v>472</v>
      </c>
      <c r="K58" s="6" t="s">
        <v>0</v>
      </c>
    </row>
    <row r="59" ht="26.4" customHeight="1" spans="1:11">
      <c r="A59" s="4" t="s">
        <v>473</v>
      </c>
      <c r="B59" s="4" t="s">
        <v>474</v>
      </c>
      <c r="C59" s="5" t="s">
        <v>475</v>
      </c>
      <c r="D59" s="5" t="s">
        <v>476</v>
      </c>
      <c r="E59" s="4" t="s">
        <v>149</v>
      </c>
      <c r="F59" s="6" t="s">
        <v>468</v>
      </c>
      <c r="G59" s="6" t="s">
        <v>477</v>
      </c>
      <c r="H59" s="6" t="s">
        <v>478</v>
      </c>
      <c r="I59" s="6" t="s">
        <v>479</v>
      </c>
      <c r="J59" s="6" t="s">
        <v>480</v>
      </c>
      <c r="K59" s="6" t="s">
        <v>0</v>
      </c>
    </row>
    <row r="60" ht="17.4" customHeight="1" spans="1:11">
      <c r="A60" s="4" t="s">
        <v>0</v>
      </c>
      <c r="B60" s="4" t="s">
        <v>0</v>
      </c>
      <c r="C60" s="4" t="s">
        <v>172</v>
      </c>
      <c r="D60" s="4"/>
      <c r="E60" s="4" t="s">
        <v>0</v>
      </c>
      <c r="F60" s="6" t="s">
        <v>0</v>
      </c>
      <c r="G60" s="6" t="s">
        <v>0</v>
      </c>
      <c r="H60" s="6" t="s">
        <v>481</v>
      </c>
      <c r="I60" s="6" t="s">
        <v>482</v>
      </c>
      <c r="J60" s="6" t="s">
        <v>483</v>
      </c>
      <c r="K60" s="6" t="s">
        <v>0</v>
      </c>
    </row>
    <row r="61" ht="17.4" customHeight="1" spans="1:11">
      <c r="A61" s="4" t="s">
        <v>0</v>
      </c>
      <c r="B61" s="4" t="s">
        <v>0</v>
      </c>
      <c r="C61" s="4" t="s">
        <v>175</v>
      </c>
      <c r="D61" s="4"/>
      <c r="E61" s="4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</row>
    <row r="62" ht="26.4" customHeight="1" spans="1:11">
      <c r="A62" s="4" t="s">
        <v>484</v>
      </c>
      <c r="B62" s="4" t="s">
        <v>485</v>
      </c>
      <c r="C62" s="5" t="s">
        <v>486</v>
      </c>
      <c r="D62" s="5" t="s">
        <v>487</v>
      </c>
      <c r="E62" s="4" t="s">
        <v>149</v>
      </c>
      <c r="F62" s="6" t="s">
        <v>488</v>
      </c>
      <c r="G62" s="6" t="s">
        <v>489</v>
      </c>
      <c r="H62" s="6" t="s">
        <v>490</v>
      </c>
      <c r="I62" s="6" t="s">
        <v>491</v>
      </c>
      <c r="J62" s="6" t="s">
        <v>492</v>
      </c>
      <c r="K62" s="6" t="s">
        <v>0</v>
      </c>
    </row>
    <row r="63" ht="26.4" customHeight="1" spans="1:11">
      <c r="A63" s="4" t="s">
        <v>493</v>
      </c>
      <c r="B63" s="4" t="s">
        <v>494</v>
      </c>
      <c r="C63" s="5" t="s">
        <v>495</v>
      </c>
      <c r="D63" s="5" t="s">
        <v>496</v>
      </c>
      <c r="E63" s="4" t="s">
        <v>149</v>
      </c>
      <c r="F63" s="6" t="s">
        <v>488</v>
      </c>
      <c r="G63" s="6" t="s">
        <v>497</v>
      </c>
      <c r="H63" s="6" t="s">
        <v>498</v>
      </c>
      <c r="I63" s="6" t="s">
        <v>499</v>
      </c>
      <c r="J63" s="6" t="s">
        <v>500</v>
      </c>
      <c r="K63" s="6" t="s">
        <v>0</v>
      </c>
    </row>
    <row r="64" ht="17.4" customHeight="1" spans="1:11">
      <c r="A64" s="4" t="s">
        <v>0</v>
      </c>
      <c r="B64" s="4" t="s">
        <v>0</v>
      </c>
      <c r="C64" s="4" t="s">
        <v>172</v>
      </c>
      <c r="D64" s="4"/>
      <c r="E64" s="4" t="s">
        <v>0</v>
      </c>
      <c r="F64" s="6" t="s">
        <v>0</v>
      </c>
      <c r="G64" s="6" t="s">
        <v>0</v>
      </c>
      <c r="H64" s="6" t="s">
        <v>501</v>
      </c>
      <c r="I64" s="6" t="s">
        <v>502</v>
      </c>
      <c r="J64" s="6" t="s">
        <v>503</v>
      </c>
      <c r="K64" s="6" t="s">
        <v>0</v>
      </c>
    </row>
    <row r="65" ht="17.4" customHeight="1" spans="1:11">
      <c r="A65" s="4" t="s">
        <v>0</v>
      </c>
      <c r="B65" s="4" t="s">
        <v>0</v>
      </c>
      <c r="C65" s="4" t="s">
        <v>192</v>
      </c>
      <c r="D65" s="4"/>
      <c r="E65" s="4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</row>
    <row r="66" ht="26.4" customHeight="1" spans="1:11">
      <c r="A66" s="4" t="s">
        <v>459</v>
      </c>
      <c r="B66" s="4" t="s">
        <v>357</v>
      </c>
      <c r="C66" s="5" t="s">
        <v>486</v>
      </c>
      <c r="D66" s="5" t="s">
        <v>487</v>
      </c>
      <c r="E66" s="4" t="s">
        <v>149</v>
      </c>
      <c r="F66" s="6" t="s">
        <v>205</v>
      </c>
      <c r="G66" s="6" t="s">
        <v>489</v>
      </c>
      <c r="H66" s="6" t="s">
        <v>504</v>
      </c>
      <c r="I66" s="6" t="s">
        <v>505</v>
      </c>
      <c r="J66" s="6" t="s">
        <v>506</v>
      </c>
      <c r="K66" s="6" t="s">
        <v>0</v>
      </c>
    </row>
    <row r="67" ht="26.4" customHeight="1" spans="1:11">
      <c r="A67" s="4" t="s">
        <v>507</v>
      </c>
      <c r="B67" s="4" t="s">
        <v>508</v>
      </c>
      <c r="C67" s="5" t="s">
        <v>495</v>
      </c>
      <c r="D67" s="5" t="s">
        <v>496</v>
      </c>
      <c r="E67" s="4" t="s">
        <v>149</v>
      </c>
      <c r="F67" s="6" t="s">
        <v>205</v>
      </c>
      <c r="G67" s="6" t="s">
        <v>497</v>
      </c>
      <c r="H67" s="6" t="s">
        <v>509</v>
      </c>
      <c r="I67" s="6" t="s">
        <v>510</v>
      </c>
      <c r="J67" s="6" t="s">
        <v>511</v>
      </c>
      <c r="K67" s="6" t="s">
        <v>0</v>
      </c>
    </row>
    <row r="68" ht="62.4" customHeight="1" spans="1:11">
      <c r="A68" s="4" t="s">
        <v>512</v>
      </c>
      <c r="B68" s="4" t="s">
        <v>513</v>
      </c>
      <c r="C68" s="5" t="s">
        <v>466</v>
      </c>
      <c r="D68" s="5" t="s">
        <v>467</v>
      </c>
      <c r="E68" s="4" t="s">
        <v>149</v>
      </c>
      <c r="F68" s="6" t="s">
        <v>386</v>
      </c>
      <c r="G68" s="6" t="s">
        <v>469</v>
      </c>
      <c r="H68" s="6" t="s">
        <v>514</v>
      </c>
      <c r="I68" s="6" t="s">
        <v>515</v>
      </c>
      <c r="J68" s="6" t="s">
        <v>516</v>
      </c>
      <c r="K68" s="6" t="s">
        <v>0</v>
      </c>
    </row>
    <row r="69" ht="26.4" customHeight="1" spans="1:11">
      <c r="A69" s="4" t="s">
        <v>517</v>
      </c>
      <c r="B69" s="4" t="s">
        <v>518</v>
      </c>
      <c r="C69" s="5" t="s">
        <v>475</v>
      </c>
      <c r="D69" s="5" t="s">
        <v>476</v>
      </c>
      <c r="E69" s="4" t="s">
        <v>149</v>
      </c>
      <c r="F69" s="6" t="s">
        <v>386</v>
      </c>
      <c r="G69" s="6" t="s">
        <v>477</v>
      </c>
      <c r="H69" s="6" t="s">
        <v>519</v>
      </c>
      <c r="I69" s="6" t="s">
        <v>520</v>
      </c>
      <c r="J69" s="6" t="s">
        <v>521</v>
      </c>
      <c r="K69" s="6" t="s">
        <v>0</v>
      </c>
    </row>
    <row r="70" ht="17.4" customHeight="1" spans="1:11">
      <c r="A70" s="4" t="s">
        <v>0</v>
      </c>
      <c r="B70" s="4" t="s">
        <v>0</v>
      </c>
      <c r="C70" s="4" t="s">
        <v>172</v>
      </c>
      <c r="D70" s="4"/>
      <c r="E70" s="4" t="s">
        <v>0</v>
      </c>
      <c r="F70" s="6" t="s">
        <v>0</v>
      </c>
      <c r="G70" s="6" t="s">
        <v>0</v>
      </c>
      <c r="H70" s="6" t="s">
        <v>522</v>
      </c>
      <c r="I70" s="6" t="s">
        <v>523</v>
      </c>
      <c r="J70" s="6" t="s">
        <v>524</v>
      </c>
      <c r="K70" s="6" t="s">
        <v>0</v>
      </c>
    </row>
    <row r="71" ht="17.4" customHeight="1" spans="1:11">
      <c r="A71" s="4" t="s">
        <v>0</v>
      </c>
      <c r="B71" s="4" t="s">
        <v>0</v>
      </c>
      <c r="C71" s="4" t="s">
        <v>400</v>
      </c>
      <c r="D71" s="4"/>
      <c r="E71" s="4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</row>
    <row r="72" ht="26.4" customHeight="1" spans="1:11">
      <c r="A72" s="4" t="s">
        <v>525</v>
      </c>
      <c r="B72" s="4" t="s">
        <v>526</v>
      </c>
      <c r="C72" s="5" t="s">
        <v>527</v>
      </c>
      <c r="D72" s="5" t="s">
        <v>528</v>
      </c>
      <c r="E72" s="4" t="s">
        <v>157</v>
      </c>
      <c r="F72" s="6" t="s">
        <v>529</v>
      </c>
      <c r="G72" s="6" t="s">
        <v>530</v>
      </c>
      <c r="H72" s="6" t="s">
        <v>531</v>
      </c>
      <c r="I72" s="6" t="s">
        <v>532</v>
      </c>
      <c r="J72" s="6" t="s">
        <v>533</v>
      </c>
      <c r="K72" s="6" t="s">
        <v>0</v>
      </c>
    </row>
    <row r="73" ht="17.4" customHeight="1" spans="1:11">
      <c r="A73" s="4" t="s">
        <v>0</v>
      </c>
      <c r="B73" s="4" t="s">
        <v>0</v>
      </c>
      <c r="C73" s="4" t="s">
        <v>172</v>
      </c>
      <c r="D73" s="4"/>
      <c r="E73" s="4" t="s">
        <v>0</v>
      </c>
      <c r="F73" s="6" t="s">
        <v>0</v>
      </c>
      <c r="G73" s="6" t="s">
        <v>0</v>
      </c>
      <c r="H73" s="6" t="s">
        <v>531</v>
      </c>
      <c r="I73" s="6" t="s">
        <v>532</v>
      </c>
      <c r="J73" s="6" t="s">
        <v>533</v>
      </c>
      <c r="K73" s="6" t="s">
        <v>0</v>
      </c>
    </row>
    <row r="74" ht="17.4" customHeight="1" spans="1:11">
      <c r="A74" s="4" t="s">
        <v>0</v>
      </c>
      <c r="B74" s="4" t="s">
        <v>0</v>
      </c>
      <c r="C74" s="4" t="s">
        <v>428</v>
      </c>
      <c r="D74" s="4"/>
      <c r="E74" s="4" t="s">
        <v>0</v>
      </c>
      <c r="F74" s="6" t="s">
        <v>0</v>
      </c>
      <c r="G74" s="6" t="s">
        <v>0</v>
      </c>
      <c r="H74" s="6" t="s">
        <v>0</v>
      </c>
      <c r="I74" s="6" t="s">
        <v>0</v>
      </c>
      <c r="J74" s="6" t="s">
        <v>0</v>
      </c>
      <c r="K74" s="6" t="s">
        <v>0</v>
      </c>
    </row>
    <row r="75" ht="17.4" customHeight="1" spans="1:11">
      <c r="A75" s="4" t="s">
        <v>534</v>
      </c>
      <c r="B75" s="4" t="s">
        <v>535</v>
      </c>
      <c r="C75" s="5" t="s">
        <v>536</v>
      </c>
      <c r="D75" s="5" t="s">
        <v>537</v>
      </c>
      <c r="E75" s="4" t="s">
        <v>149</v>
      </c>
      <c r="F75" s="6" t="s">
        <v>110</v>
      </c>
      <c r="G75" s="6" t="s">
        <v>538</v>
      </c>
      <c r="H75" s="6" t="s">
        <v>539</v>
      </c>
      <c r="I75" s="6" t="s">
        <v>540</v>
      </c>
      <c r="J75" s="6" t="s">
        <v>541</v>
      </c>
      <c r="K75" s="6" t="s">
        <v>0</v>
      </c>
    </row>
    <row r="76" ht="17.4" customHeight="1" spans="1:11">
      <c r="A76" s="4" t="s">
        <v>0</v>
      </c>
      <c r="B76" s="4" t="s">
        <v>0</v>
      </c>
      <c r="C76" s="4" t="s">
        <v>172</v>
      </c>
      <c r="D76" s="4"/>
      <c r="E76" s="4" t="s">
        <v>0</v>
      </c>
      <c r="F76" s="6" t="s">
        <v>0</v>
      </c>
      <c r="G76" s="6" t="s">
        <v>0</v>
      </c>
      <c r="H76" s="6" t="s">
        <v>539</v>
      </c>
      <c r="I76" s="6" t="s">
        <v>540</v>
      </c>
      <c r="J76" s="6" t="s">
        <v>541</v>
      </c>
      <c r="K76" s="6" t="s">
        <v>0</v>
      </c>
    </row>
    <row r="77" ht="17.4" customHeight="1" spans="1:11">
      <c r="A77" s="4" t="s">
        <v>0</v>
      </c>
      <c r="B77" s="4" t="s">
        <v>0</v>
      </c>
      <c r="C77" s="4" t="s">
        <v>172</v>
      </c>
      <c r="D77" s="4"/>
      <c r="E77" s="4" t="s">
        <v>0</v>
      </c>
      <c r="F77" s="6" t="s">
        <v>0</v>
      </c>
      <c r="G77" s="6" t="s">
        <v>0</v>
      </c>
      <c r="H77" s="6" t="s">
        <v>102</v>
      </c>
      <c r="I77" s="6" t="s">
        <v>542</v>
      </c>
      <c r="J77" s="6" t="s">
        <v>543</v>
      </c>
      <c r="K77" s="6" t="s">
        <v>0</v>
      </c>
    </row>
    <row r="78" ht="17.4" customHeight="1" spans="1:11">
      <c r="A78" s="4" t="s">
        <v>0</v>
      </c>
      <c r="B78" s="4" t="s">
        <v>0</v>
      </c>
      <c r="C78" s="4" t="s">
        <v>544</v>
      </c>
      <c r="D78" s="4"/>
      <c r="E78" s="4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</row>
    <row r="79" ht="17.4" customHeight="1" spans="1:11">
      <c r="A79" s="4" t="s">
        <v>0</v>
      </c>
      <c r="B79" s="4" t="s">
        <v>0</v>
      </c>
      <c r="C79" s="4" t="s">
        <v>545</v>
      </c>
      <c r="D79" s="4"/>
      <c r="E79" s="4" t="s">
        <v>0</v>
      </c>
      <c r="F79" s="6" t="s">
        <v>0</v>
      </c>
      <c r="G79" s="6" t="s">
        <v>0</v>
      </c>
      <c r="H79" s="6" t="s">
        <v>0</v>
      </c>
      <c r="I79" s="6" t="s">
        <v>0</v>
      </c>
      <c r="J79" s="6" t="s">
        <v>0</v>
      </c>
      <c r="K79" s="6" t="s">
        <v>0</v>
      </c>
    </row>
    <row r="80" ht="38.4" customHeight="1" spans="1:11">
      <c r="A80" s="4" t="s">
        <v>546</v>
      </c>
      <c r="B80" s="4" t="s">
        <v>547</v>
      </c>
      <c r="C80" s="5" t="s">
        <v>548</v>
      </c>
      <c r="D80" s="5" t="s">
        <v>549</v>
      </c>
      <c r="E80" s="4" t="s">
        <v>157</v>
      </c>
      <c r="F80" s="6" t="s">
        <v>550</v>
      </c>
      <c r="G80" s="6" t="s">
        <v>551</v>
      </c>
      <c r="H80" s="6" t="s">
        <v>552</v>
      </c>
      <c r="I80" s="6" t="s">
        <v>553</v>
      </c>
      <c r="J80" s="6" t="s">
        <v>554</v>
      </c>
      <c r="K80" s="6" t="s">
        <v>0</v>
      </c>
    </row>
    <row r="81" ht="17.4" customHeight="1" spans="1:11">
      <c r="A81" s="4" t="s">
        <v>0</v>
      </c>
      <c r="B81" s="4" t="s">
        <v>0</v>
      </c>
      <c r="C81" s="4" t="s">
        <v>172</v>
      </c>
      <c r="D81" s="4"/>
      <c r="E81" s="4" t="s">
        <v>0</v>
      </c>
      <c r="F81" s="6" t="s">
        <v>0</v>
      </c>
      <c r="G81" s="6" t="s">
        <v>0</v>
      </c>
      <c r="H81" s="6" t="s">
        <v>552</v>
      </c>
      <c r="I81" s="6" t="s">
        <v>553</v>
      </c>
      <c r="J81" s="6" t="s">
        <v>554</v>
      </c>
      <c r="K81" s="6" t="s">
        <v>0</v>
      </c>
    </row>
    <row r="82" ht="17.4" customHeight="1" spans="1:11">
      <c r="A82" s="4" t="s">
        <v>0</v>
      </c>
      <c r="B82" s="4" t="s">
        <v>0</v>
      </c>
      <c r="C82" s="4" t="s">
        <v>555</v>
      </c>
      <c r="D82" s="4"/>
      <c r="E82" s="4" t="s">
        <v>0</v>
      </c>
      <c r="F82" s="6" t="s">
        <v>0</v>
      </c>
      <c r="G82" s="6" t="s">
        <v>0</v>
      </c>
      <c r="H82" s="6" t="s">
        <v>0</v>
      </c>
      <c r="I82" s="6" t="s">
        <v>0</v>
      </c>
      <c r="J82" s="6" t="s">
        <v>0</v>
      </c>
      <c r="K82" s="6" t="s">
        <v>0</v>
      </c>
    </row>
    <row r="83" ht="183.6" customHeight="1" spans="1:11">
      <c r="A83" s="4" t="s">
        <v>556</v>
      </c>
      <c r="B83" s="4" t="s">
        <v>557</v>
      </c>
      <c r="C83" s="5" t="s">
        <v>558</v>
      </c>
      <c r="D83" s="5" t="s">
        <v>559</v>
      </c>
      <c r="E83" s="4" t="s">
        <v>157</v>
      </c>
      <c r="F83" s="6" t="s">
        <v>560</v>
      </c>
      <c r="G83" s="6" t="s">
        <v>561</v>
      </c>
      <c r="H83" s="6" t="s">
        <v>562</v>
      </c>
      <c r="I83" s="6" t="s">
        <v>563</v>
      </c>
      <c r="J83" s="6" t="s">
        <v>564</v>
      </c>
      <c r="K83" s="6" t="s">
        <v>0</v>
      </c>
    </row>
    <row r="84" ht="183.6" customHeight="1" spans="1:11">
      <c r="A84" s="4" t="s">
        <v>565</v>
      </c>
      <c r="B84" s="4" t="s">
        <v>566</v>
      </c>
      <c r="C84" s="5" t="s">
        <v>567</v>
      </c>
      <c r="D84" s="5" t="s">
        <v>568</v>
      </c>
      <c r="E84" s="4" t="s">
        <v>157</v>
      </c>
      <c r="F84" s="6" t="s">
        <v>569</v>
      </c>
      <c r="G84" s="6" t="s">
        <v>570</v>
      </c>
      <c r="H84" s="6" t="s">
        <v>571</v>
      </c>
      <c r="I84" s="6" t="s">
        <v>572</v>
      </c>
      <c r="J84" s="6" t="s">
        <v>573</v>
      </c>
      <c r="K84" s="6" t="s">
        <v>0</v>
      </c>
    </row>
    <row r="85" ht="183.6" customHeight="1" spans="1:11">
      <c r="A85" s="4" t="s">
        <v>167</v>
      </c>
      <c r="B85" s="4" t="s">
        <v>574</v>
      </c>
      <c r="C85" s="5" t="s">
        <v>575</v>
      </c>
      <c r="D85" s="5" t="s">
        <v>576</v>
      </c>
      <c r="E85" s="4" t="s">
        <v>157</v>
      </c>
      <c r="F85" s="6" t="s">
        <v>577</v>
      </c>
      <c r="G85" s="6" t="s">
        <v>578</v>
      </c>
      <c r="H85" s="6" t="s">
        <v>579</v>
      </c>
      <c r="I85" s="6" t="s">
        <v>580</v>
      </c>
      <c r="J85" s="6" t="s">
        <v>581</v>
      </c>
      <c r="K85" s="6" t="s">
        <v>0</v>
      </c>
    </row>
    <row r="86" ht="183.6" customHeight="1" spans="1:11">
      <c r="A86" s="4" t="s">
        <v>582</v>
      </c>
      <c r="B86" s="4" t="s">
        <v>583</v>
      </c>
      <c r="C86" s="5" t="s">
        <v>584</v>
      </c>
      <c r="D86" s="5" t="s">
        <v>585</v>
      </c>
      <c r="E86" s="4" t="s">
        <v>157</v>
      </c>
      <c r="F86" s="6" t="s">
        <v>586</v>
      </c>
      <c r="G86" s="6" t="s">
        <v>587</v>
      </c>
      <c r="H86" s="6" t="s">
        <v>588</v>
      </c>
      <c r="I86" s="6" t="s">
        <v>589</v>
      </c>
      <c r="J86" s="6" t="s">
        <v>590</v>
      </c>
      <c r="K86" s="6" t="s">
        <v>0</v>
      </c>
    </row>
    <row r="87" ht="26.4" customHeight="1" spans="1:11">
      <c r="A87" s="4" t="s">
        <v>591</v>
      </c>
      <c r="B87" s="4" t="s">
        <v>592</v>
      </c>
      <c r="C87" s="5" t="s">
        <v>593</v>
      </c>
      <c r="D87" s="5" t="s">
        <v>594</v>
      </c>
      <c r="E87" s="4" t="s">
        <v>157</v>
      </c>
      <c r="F87" s="6" t="s">
        <v>595</v>
      </c>
      <c r="G87" s="6" t="s">
        <v>587</v>
      </c>
      <c r="H87" s="6" t="s">
        <v>596</v>
      </c>
      <c r="I87" s="6" t="s">
        <v>597</v>
      </c>
      <c r="J87" s="6" t="s">
        <v>598</v>
      </c>
      <c r="K87" s="6" t="s">
        <v>0</v>
      </c>
    </row>
    <row r="88" ht="183.6" customHeight="1" spans="1:11">
      <c r="A88" s="4" t="s">
        <v>599</v>
      </c>
      <c r="B88" s="4" t="s">
        <v>600</v>
      </c>
      <c r="C88" s="5" t="s">
        <v>601</v>
      </c>
      <c r="D88" s="5" t="s">
        <v>602</v>
      </c>
      <c r="E88" s="4" t="s">
        <v>157</v>
      </c>
      <c r="F88" s="6" t="s">
        <v>603</v>
      </c>
      <c r="G88" s="6" t="s">
        <v>604</v>
      </c>
      <c r="H88" s="6" t="s">
        <v>605</v>
      </c>
      <c r="I88" s="6" t="s">
        <v>606</v>
      </c>
      <c r="J88" s="6" t="s">
        <v>607</v>
      </c>
      <c r="K88" s="6" t="s">
        <v>0</v>
      </c>
    </row>
    <row r="89" ht="183.6" customHeight="1" spans="1:11">
      <c r="A89" s="4" t="s">
        <v>608</v>
      </c>
      <c r="B89" s="4" t="s">
        <v>609</v>
      </c>
      <c r="C89" s="5" t="s">
        <v>610</v>
      </c>
      <c r="D89" s="5" t="s">
        <v>611</v>
      </c>
      <c r="E89" s="4" t="s">
        <v>157</v>
      </c>
      <c r="F89" s="6" t="s">
        <v>612</v>
      </c>
      <c r="G89" s="6" t="s">
        <v>613</v>
      </c>
      <c r="H89" s="6" t="s">
        <v>614</v>
      </c>
      <c r="I89" s="6" t="s">
        <v>615</v>
      </c>
      <c r="J89" s="6" t="s">
        <v>616</v>
      </c>
      <c r="K89" s="6" t="s">
        <v>0</v>
      </c>
    </row>
    <row r="90" ht="183.6" customHeight="1" spans="1:11">
      <c r="A90" s="4" t="s">
        <v>617</v>
      </c>
      <c r="B90" s="4" t="s">
        <v>618</v>
      </c>
      <c r="C90" s="5" t="s">
        <v>619</v>
      </c>
      <c r="D90" s="5" t="s">
        <v>620</v>
      </c>
      <c r="E90" s="4" t="s">
        <v>157</v>
      </c>
      <c r="F90" s="6" t="s">
        <v>621</v>
      </c>
      <c r="G90" s="6" t="s">
        <v>622</v>
      </c>
      <c r="H90" s="6" t="s">
        <v>623</v>
      </c>
      <c r="I90" s="6" t="s">
        <v>624</v>
      </c>
      <c r="J90" s="6" t="s">
        <v>625</v>
      </c>
      <c r="K90" s="6" t="s">
        <v>0</v>
      </c>
    </row>
    <row r="91" ht="17.4" customHeight="1" spans="1:11">
      <c r="A91" s="4" t="s">
        <v>0</v>
      </c>
      <c r="B91" s="4" t="s">
        <v>0</v>
      </c>
      <c r="C91" s="4" t="s">
        <v>172</v>
      </c>
      <c r="D91" s="4"/>
      <c r="E91" s="4" t="s">
        <v>0</v>
      </c>
      <c r="F91" s="6" t="s">
        <v>0</v>
      </c>
      <c r="G91" s="6" t="s">
        <v>0</v>
      </c>
      <c r="H91" s="6" t="s">
        <v>626</v>
      </c>
      <c r="I91" s="6" t="s">
        <v>627</v>
      </c>
      <c r="J91" s="6" t="s">
        <v>628</v>
      </c>
      <c r="K91" s="6" t="s">
        <v>0</v>
      </c>
    </row>
    <row r="92" ht="17.4" customHeight="1" spans="1:11">
      <c r="A92" s="4" t="s">
        <v>0</v>
      </c>
      <c r="B92" s="4" t="s">
        <v>0</v>
      </c>
      <c r="C92" s="4" t="s">
        <v>172</v>
      </c>
      <c r="D92" s="4"/>
      <c r="E92" s="4" t="s">
        <v>0</v>
      </c>
      <c r="F92" s="6" t="s">
        <v>0</v>
      </c>
      <c r="G92" s="6" t="s">
        <v>0</v>
      </c>
      <c r="H92" s="6" t="s">
        <v>105</v>
      </c>
      <c r="I92" s="6" t="s">
        <v>629</v>
      </c>
      <c r="J92" s="6" t="s">
        <v>630</v>
      </c>
      <c r="K92" s="6" t="s">
        <v>0</v>
      </c>
    </row>
    <row r="93" ht="26.4" customHeight="1" spans="1:11">
      <c r="A93" s="4" t="s">
        <v>631</v>
      </c>
      <c r="B93" s="4"/>
      <c r="C93" s="4"/>
      <c r="D93" s="4"/>
      <c r="E93" s="4"/>
      <c r="F93" s="4"/>
      <c r="G93" s="4"/>
      <c r="H93" s="6" t="s">
        <v>78</v>
      </c>
      <c r="I93" s="6" t="s">
        <v>632</v>
      </c>
      <c r="J93" s="6" t="s">
        <v>633</v>
      </c>
      <c r="K93" s="6" t="s">
        <v>0</v>
      </c>
    </row>
  </sheetData>
  <mergeCells count="47">
    <mergeCell ref="A1:K1"/>
    <mergeCell ref="A2:E2"/>
    <mergeCell ref="F2:H2"/>
    <mergeCell ref="I2:K2"/>
    <mergeCell ref="G3:K3"/>
    <mergeCell ref="I4:K4"/>
    <mergeCell ref="C6:D6"/>
    <mergeCell ref="C10:D10"/>
    <mergeCell ref="C11:D11"/>
    <mergeCell ref="C14:D14"/>
    <mergeCell ref="C15:D15"/>
    <mergeCell ref="C40:D40"/>
    <mergeCell ref="C41:D41"/>
    <mergeCell ref="C44:D44"/>
    <mergeCell ref="C45:D45"/>
    <mergeCell ref="C47:D47"/>
    <mergeCell ref="C48:D48"/>
    <mergeCell ref="C52:D52"/>
    <mergeCell ref="C53:D53"/>
    <mergeCell ref="C55:D55"/>
    <mergeCell ref="C56:D56"/>
    <mergeCell ref="C57:D57"/>
    <mergeCell ref="C60:D60"/>
    <mergeCell ref="C61:D61"/>
    <mergeCell ref="C64:D64"/>
    <mergeCell ref="C65:D65"/>
    <mergeCell ref="C70:D70"/>
    <mergeCell ref="C71:D71"/>
    <mergeCell ref="C73:D73"/>
    <mergeCell ref="C74:D74"/>
    <mergeCell ref="C76:D76"/>
    <mergeCell ref="C77:D77"/>
    <mergeCell ref="C78:D78"/>
    <mergeCell ref="C79:D79"/>
    <mergeCell ref="C81:D81"/>
    <mergeCell ref="C82:D82"/>
    <mergeCell ref="C91:D91"/>
    <mergeCell ref="C92:D92"/>
    <mergeCell ref="A93:G93"/>
    <mergeCell ref="A3:A5"/>
    <mergeCell ref="B3:B5"/>
    <mergeCell ref="C3:C5"/>
    <mergeCell ref="D3:D5"/>
    <mergeCell ref="E3:E5"/>
    <mergeCell ref="F3:F5"/>
    <mergeCell ref="G4:G5"/>
    <mergeCell ref="H4:H5"/>
  </mergeCells>
  <pageMargins left="0.78740157480315" right="0.78740157480315" top="0.78740157480315" bottom="0.75" header="0" footer="0"/>
  <pageSetup paperSize="9" orientation="landscape"/>
  <headerFooter/>
  <rowBreaks count="1" manualBreakCount="1">
    <brk id="93" max="16383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4.25" customHeight="1"/>
  <cols>
    <col min="1" max="1" width="9" customWidth="1"/>
    <col min="2" max="2" width="14.7" customWidth="1"/>
    <col min="3" max="3" width="26.3" customWidth="1"/>
    <col min="4" max="4" width="19.8" customWidth="1"/>
    <col min="5" max="5" width="7" customWidth="1"/>
    <col min="6" max="6" width="12.5" customWidth="1"/>
    <col min="7" max="7" width="7.3" customWidth="1"/>
    <col min="8" max="8" width="12.2" customWidth="1"/>
    <col min="9" max="9" width="12" customWidth="1"/>
  </cols>
  <sheetData>
    <row r="1" ht="43.8" customHeight="1" spans="1:9">
      <c r="A1" s="7" t="s">
        <v>634</v>
      </c>
      <c r="B1" s="7"/>
      <c r="C1" s="7"/>
      <c r="D1" s="7"/>
      <c r="E1" s="7"/>
      <c r="F1" s="7"/>
      <c r="G1" s="7"/>
      <c r="H1" s="7"/>
      <c r="I1" s="7"/>
    </row>
    <row r="2" ht="26.4" customHeight="1" spans="1:9">
      <c r="A2" s="8" t="s">
        <v>72</v>
      </c>
      <c r="B2" s="8"/>
      <c r="C2" s="8"/>
      <c r="D2" s="8"/>
      <c r="E2" s="8" t="s">
        <v>73</v>
      </c>
      <c r="F2" s="8"/>
      <c r="G2" s="8"/>
      <c r="H2" s="9" t="s">
        <v>0</v>
      </c>
      <c r="I2" s="9"/>
    </row>
    <row r="3" ht="19.2" customHeight="1" spans="1:9">
      <c r="A3" s="4" t="s">
        <v>23</v>
      </c>
      <c r="B3" s="4" t="s">
        <v>635</v>
      </c>
      <c r="C3" s="4" t="s">
        <v>136</v>
      </c>
      <c r="D3" s="4" t="s">
        <v>636</v>
      </c>
      <c r="E3" s="4" t="s">
        <v>637</v>
      </c>
      <c r="F3" s="4" t="s">
        <v>638</v>
      </c>
      <c r="G3" s="4" t="s">
        <v>639</v>
      </c>
      <c r="H3" s="4" t="s">
        <v>640</v>
      </c>
      <c r="I3" s="4" t="s">
        <v>28</v>
      </c>
    </row>
    <row r="4" ht="19.2" customHeight="1" spans="1:9">
      <c r="A4" s="4"/>
      <c r="B4" s="4"/>
      <c r="C4" s="4"/>
      <c r="D4" s="4" t="s">
        <v>641</v>
      </c>
      <c r="E4" s="4"/>
      <c r="F4" s="4"/>
      <c r="G4" s="4"/>
      <c r="H4" s="4"/>
      <c r="I4" s="4"/>
    </row>
    <row r="5" ht="17.4" customHeight="1" spans="1:9">
      <c r="A5" s="4" t="s">
        <v>55</v>
      </c>
      <c r="B5" s="4" t="s">
        <v>642</v>
      </c>
      <c r="C5" s="5" t="s">
        <v>37</v>
      </c>
      <c r="D5" s="4" t="s">
        <v>0</v>
      </c>
      <c r="E5" s="4" t="s">
        <v>0</v>
      </c>
      <c r="F5" s="6" t="s">
        <v>59</v>
      </c>
      <c r="G5" s="4" t="s">
        <v>0</v>
      </c>
      <c r="H5" s="6" t="s">
        <v>0</v>
      </c>
      <c r="I5" s="6" t="s">
        <v>0</v>
      </c>
    </row>
    <row r="6" ht="26.4" customHeight="1" spans="1:9">
      <c r="A6" s="4" t="s">
        <v>79</v>
      </c>
      <c r="B6" s="4" t="s">
        <v>643</v>
      </c>
      <c r="C6" s="5" t="s">
        <v>644</v>
      </c>
      <c r="D6" s="4" t="s">
        <v>645</v>
      </c>
      <c r="E6" s="4" t="s">
        <v>646</v>
      </c>
      <c r="F6" s="6" t="s">
        <v>647</v>
      </c>
      <c r="G6" s="4" t="s">
        <v>0</v>
      </c>
      <c r="H6" s="6" t="s">
        <v>0</v>
      </c>
      <c r="I6" s="6" t="s">
        <v>0</v>
      </c>
    </row>
    <row r="7" ht="26.4" customHeight="1" spans="1:9">
      <c r="A7" s="4" t="s">
        <v>82</v>
      </c>
      <c r="B7" s="4" t="s">
        <v>648</v>
      </c>
      <c r="C7" s="5" t="s">
        <v>649</v>
      </c>
      <c r="D7" s="4" t="s">
        <v>645</v>
      </c>
      <c r="E7" s="4" t="s">
        <v>646</v>
      </c>
      <c r="F7" s="6" t="s">
        <v>647</v>
      </c>
      <c r="G7" s="4" t="s">
        <v>0</v>
      </c>
      <c r="H7" s="6" t="s">
        <v>0</v>
      </c>
      <c r="I7" s="6" t="s">
        <v>0</v>
      </c>
    </row>
    <row r="8" ht="26.4" customHeight="1" spans="1:9">
      <c r="A8" s="4" t="s">
        <v>85</v>
      </c>
      <c r="B8" s="4" t="s">
        <v>650</v>
      </c>
      <c r="C8" s="5" t="s">
        <v>651</v>
      </c>
      <c r="D8" s="4" t="s">
        <v>645</v>
      </c>
      <c r="E8" s="4" t="s">
        <v>646</v>
      </c>
      <c r="F8" s="6" t="s">
        <v>647</v>
      </c>
      <c r="G8" s="4" t="s">
        <v>0</v>
      </c>
      <c r="H8" s="6" t="s">
        <v>0</v>
      </c>
      <c r="I8" s="6" t="s">
        <v>0</v>
      </c>
    </row>
    <row r="9" ht="26.4" customHeight="1" spans="1:9">
      <c r="A9" s="4" t="s">
        <v>88</v>
      </c>
      <c r="B9" s="4" t="s">
        <v>652</v>
      </c>
      <c r="C9" s="5" t="s">
        <v>653</v>
      </c>
      <c r="D9" s="4" t="s">
        <v>645</v>
      </c>
      <c r="E9" s="4" t="s">
        <v>646</v>
      </c>
      <c r="F9" s="6" t="s">
        <v>647</v>
      </c>
      <c r="G9" s="4" t="s">
        <v>0</v>
      </c>
      <c r="H9" s="6" t="s">
        <v>0</v>
      </c>
      <c r="I9" s="6" t="s">
        <v>0</v>
      </c>
    </row>
    <row r="10" ht="17.4" customHeight="1" spans="1:9">
      <c r="A10" s="4" t="s">
        <v>61</v>
      </c>
      <c r="B10" s="4" t="s">
        <v>654</v>
      </c>
      <c r="C10" s="5" t="s">
        <v>655</v>
      </c>
      <c r="D10" s="4" t="s">
        <v>0</v>
      </c>
      <c r="E10" s="4" t="s">
        <v>0</v>
      </c>
      <c r="F10" s="6" t="s">
        <v>0</v>
      </c>
      <c r="G10" s="4" t="s">
        <v>0</v>
      </c>
      <c r="H10" s="6" t="s">
        <v>0</v>
      </c>
      <c r="I10" s="6" t="s">
        <v>0</v>
      </c>
    </row>
    <row r="11" ht="17.4" customHeight="1" spans="1:9">
      <c r="A11" s="4" t="s">
        <v>110</v>
      </c>
      <c r="B11" s="4" t="s">
        <v>656</v>
      </c>
      <c r="C11" s="5" t="s">
        <v>657</v>
      </c>
      <c r="D11" s="4" t="s">
        <v>0</v>
      </c>
      <c r="E11" s="4" t="s">
        <v>0</v>
      </c>
      <c r="F11" s="6" t="s">
        <v>0</v>
      </c>
      <c r="G11" s="4" t="s">
        <v>0</v>
      </c>
      <c r="H11" s="6" t="s">
        <v>0</v>
      </c>
      <c r="I11" s="6" t="s">
        <v>0</v>
      </c>
    </row>
    <row r="12" ht="17.4" customHeight="1" spans="1:9">
      <c r="A12" s="4" t="s">
        <v>120</v>
      </c>
      <c r="B12" s="4" t="s">
        <v>658</v>
      </c>
      <c r="C12" s="5" t="s">
        <v>659</v>
      </c>
      <c r="D12" s="4" t="s">
        <v>0</v>
      </c>
      <c r="E12" s="4" t="s">
        <v>0</v>
      </c>
      <c r="F12" s="6" t="s">
        <v>0</v>
      </c>
      <c r="G12" s="4" t="s">
        <v>0</v>
      </c>
      <c r="H12" s="6" t="s">
        <v>0</v>
      </c>
      <c r="I12" s="6" t="s">
        <v>0</v>
      </c>
    </row>
    <row r="13" ht="17.4" customHeight="1" spans="1:9">
      <c r="A13" s="4" t="s">
        <v>121</v>
      </c>
      <c r="B13" s="4" t="s">
        <v>660</v>
      </c>
      <c r="C13" s="5" t="s">
        <v>661</v>
      </c>
      <c r="D13" s="4" t="s">
        <v>0</v>
      </c>
      <c r="E13" s="4" t="s">
        <v>0</v>
      </c>
      <c r="F13" s="6" t="s">
        <v>0</v>
      </c>
      <c r="G13" s="4" t="s">
        <v>0</v>
      </c>
      <c r="H13" s="6" t="s">
        <v>0</v>
      </c>
      <c r="I13" s="6" t="s">
        <v>0</v>
      </c>
    </row>
    <row r="14" ht="26.4" customHeight="1" spans="1:9">
      <c r="A14" s="4" t="s">
        <v>123</v>
      </c>
      <c r="B14" s="4" t="s">
        <v>662</v>
      </c>
      <c r="C14" s="5" t="s">
        <v>663</v>
      </c>
      <c r="D14" s="4" t="s">
        <v>0</v>
      </c>
      <c r="E14" s="4" t="s">
        <v>0</v>
      </c>
      <c r="F14" s="6" t="s">
        <v>0</v>
      </c>
      <c r="G14" s="4" t="s">
        <v>0</v>
      </c>
      <c r="H14" s="6" t="s">
        <v>0</v>
      </c>
      <c r="I14" s="6" t="s">
        <v>0</v>
      </c>
    </row>
    <row r="15" ht="17.4" customHeight="1" spans="1:9">
      <c r="A15" s="4" t="s">
        <v>128</v>
      </c>
      <c r="B15" s="4" t="s">
        <v>664</v>
      </c>
      <c r="C15" s="5" t="s">
        <v>665</v>
      </c>
      <c r="D15" s="4" t="s">
        <v>0</v>
      </c>
      <c r="E15" s="4" t="s">
        <v>0</v>
      </c>
      <c r="F15" s="6" t="s">
        <v>0</v>
      </c>
      <c r="G15" s="4" t="s">
        <v>0</v>
      </c>
      <c r="H15" s="6" t="s">
        <v>0</v>
      </c>
      <c r="I15" s="6" t="s">
        <v>0</v>
      </c>
    </row>
    <row r="16" ht="17.4" customHeight="1" spans="1:9">
      <c r="A16" s="4" t="s">
        <v>131</v>
      </c>
      <c r="B16" s="4" t="s">
        <v>666</v>
      </c>
      <c r="C16" s="5" t="s">
        <v>667</v>
      </c>
      <c r="D16" s="4" t="s">
        <v>0</v>
      </c>
      <c r="E16" s="4" t="s">
        <v>0</v>
      </c>
      <c r="F16" s="6" t="s">
        <v>0</v>
      </c>
      <c r="G16" s="4" t="s">
        <v>0</v>
      </c>
      <c r="H16" s="6" t="s">
        <v>0</v>
      </c>
      <c r="I16" s="6" t="s">
        <v>0</v>
      </c>
    </row>
    <row r="17" ht="16.2" customHeight="1" spans="1:9">
      <c r="A17" s="4" t="s">
        <v>668</v>
      </c>
      <c r="B17" s="4"/>
      <c r="C17" s="4"/>
      <c r="D17" s="4"/>
      <c r="E17" s="4"/>
      <c r="F17" s="6" t="s">
        <v>59</v>
      </c>
      <c r="G17" s="4" t="s">
        <v>0</v>
      </c>
      <c r="H17" s="4" t="s">
        <v>0</v>
      </c>
      <c r="I17" s="4" t="s">
        <v>0</v>
      </c>
    </row>
  </sheetData>
  <mergeCells count="13">
    <mergeCell ref="A1:I1"/>
    <mergeCell ref="A2:D2"/>
    <mergeCell ref="E2:G2"/>
    <mergeCell ref="H2:I2"/>
    <mergeCell ref="A17:E17"/>
    <mergeCell ref="A3:A4"/>
    <mergeCell ref="B3:B4"/>
    <mergeCell ref="C3:C4"/>
    <mergeCell ref="E3:E4"/>
    <mergeCell ref="F3:F4"/>
    <mergeCell ref="G3:G4"/>
    <mergeCell ref="H3:H4"/>
    <mergeCell ref="I3:I4"/>
  </mergeCells>
  <pageMargins left="0.78740157480315" right="0.78740157480315" top="0.78740157480315" bottom="0.75" header="0" footer="0"/>
  <pageSetup paperSize="9" orientation="landscape"/>
  <headerFooter/>
  <rowBreaks count="1" manualBreakCount="1">
    <brk id="17" max="16383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" customWidth="1"/>
    <col min="2" max="2" width="55.6" customWidth="1"/>
    <col min="3" max="3" width="16.5" customWidth="1"/>
    <col min="4" max="4" width="17.8" customWidth="1"/>
    <col min="5" max="5" width="21.6" customWidth="1"/>
  </cols>
  <sheetData>
    <row r="1" ht="38.4" customHeight="1" spans="1:5">
      <c r="A1" s="7" t="s">
        <v>669</v>
      </c>
      <c r="B1" s="7"/>
      <c r="C1" s="7"/>
      <c r="D1" s="7"/>
      <c r="E1" s="7"/>
    </row>
    <row r="2" ht="26.4" customHeight="1" spans="1:5">
      <c r="A2" s="8" t="s">
        <v>72</v>
      </c>
      <c r="B2" s="8"/>
      <c r="C2" s="8" t="s">
        <v>73</v>
      </c>
      <c r="D2" s="8"/>
      <c r="E2" s="9" t="s">
        <v>0</v>
      </c>
    </row>
    <row r="3" ht="19.2" customHeight="1" spans="1:5">
      <c r="A3" s="4" t="s">
        <v>23</v>
      </c>
      <c r="B3" s="4" t="s">
        <v>670</v>
      </c>
      <c r="C3" s="4" t="s">
        <v>671</v>
      </c>
      <c r="D3" s="4" t="s">
        <v>672</v>
      </c>
      <c r="E3" s="4" t="s">
        <v>28</v>
      </c>
    </row>
    <row r="4" ht="17.4" customHeight="1" spans="1:5">
      <c r="A4" s="4" t="s">
        <v>55</v>
      </c>
      <c r="B4" s="5" t="s">
        <v>673</v>
      </c>
      <c r="C4" s="6" t="s">
        <v>0</v>
      </c>
      <c r="D4" s="4" t="s">
        <v>0</v>
      </c>
      <c r="E4" s="4" t="s">
        <v>674</v>
      </c>
    </row>
    <row r="5" ht="17.4" customHeight="1" spans="1:5">
      <c r="A5" s="4" t="s">
        <v>61</v>
      </c>
      <c r="B5" s="5" t="s">
        <v>54</v>
      </c>
      <c r="C5" s="6" t="s">
        <v>0</v>
      </c>
      <c r="D5" s="4" t="s">
        <v>0</v>
      </c>
      <c r="E5" s="4" t="s">
        <v>0</v>
      </c>
    </row>
    <row r="6" ht="17.4" customHeight="1" spans="1:5">
      <c r="A6" s="4" t="s">
        <v>108</v>
      </c>
      <c r="B6" s="5" t="s">
        <v>675</v>
      </c>
      <c r="C6" s="4" t="s">
        <v>107</v>
      </c>
      <c r="D6" s="4" t="s">
        <v>0</v>
      </c>
      <c r="E6" s="4" t="s">
        <v>676</v>
      </c>
    </row>
    <row r="7" ht="17.4" customHeight="1" spans="1:5">
      <c r="A7" s="4" t="s">
        <v>677</v>
      </c>
      <c r="B7" s="5" t="s">
        <v>678</v>
      </c>
      <c r="C7" s="6" t="s">
        <v>0</v>
      </c>
      <c r="D7" s="4" t="s">
        <v>0</v>
      </c>
      <c r="E7" s="4" t="s">
        <v>679</v>
      </c>
    </row>
    <row r="8" ht="17.4" customHeight="1" spans="1:5">
      <c r="A8" s="4" t="s">
        <v>110</v>
      </c>
      <c r="B8" s="5" t="s">
        <v>680</v>
      </c>
      <c r="C8" s="6" t="s">
        <v>0</v>
      </c>
      <c r="D8" s="4" t="s">
        <v>0</v>
      </c>
      <c r="E8" s="4" t="s">
        <v>681</v>
      </c>
    </row>
    <row r="9" ht="17.4" customHeight="1" spans="1:5">
      <c r="A9" s="4" t="s">
        <v>120</v>
      </c>
      <c r="B9" s="5" t="s">
        <v>682</v>
      </c>
      <c r="C9" s="6" t="s">
        <v>0</v>
      </c>
      <c r="D9" s="4" t="s">
        <v>0</v>
      </c>
      <c r="E9" s="4" t="s">
        <v>683</v>
      </c>
    </row>
    <row r="10" ht="18.6" customHeight="1" spans="1:5">
      <c r="A10" s="4" t="s">
        <v>63</v>
      </c>
      <c r="B10" s="4"/>
      <c r="C10" s="6" t="s">
        <v>0</v>
      </c>
      <c r="D10" s="4" t="s">
        <v>107</v>
      </c>
      <c r="E10" s="4" t="s">
        <v>107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C.2 工程项目招标控制价扉页(扉-2)【遂宁市安居区长江经~</vt:lpstr>
      <vt:lpstr>汇总表</vt:lpstr>
      <vt:lpstr>D 工程计价总说明(表-01)清单计价编制说明【遂宁市安居区~</vt:lpstr>
      <vt:lpstr>E.1 建设项目招标控制价投标报价汇总表(表-02)【遂宁市~</vt:lpstr>
      <vt:lpstr>E.2 单项工程招标控制价投标报价汇总表(表-03)</vt:lpstr>
      <vt:lpstr>E.3 单位工程招标控制价投标报价汇总表(表-04-1)一般~</vt:lpstr>
      <vt:lpstr>F.1 分部分项工程和单价措施项目清单与计价表(表-08)【~</vt:lpstr>
      <vt:lpstr>F.4 总价措施项目清单与计价表(表-11)【市政工程】</vt:lpstr>
      <vt:lpstr>G.1 其他项目清单与计价汇总表(表-12)【市政工程】</vt:lpstr>
      <vt:lpstr>G.2 暂列金额明细表(表-12-1)【市政工程】</vt:lpstr>
      <vt:lpstr>G.4 专业工程暂估价表(表-12-3)【市政工程】</vt:lpstr>
      <vt:lpstr>K.2 承包人提供主要材料和工程设备一览表(表-20)【市政~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，，，</cp:lastModifiedBy>
  <dcterms:created xsi:type="dcterms:W3CDTF">2026-04-29T08:01:37Z</dcterms:created>
  <dcterms:modified xsi:type="dcterms:W3CDTF">2026-04-29T08:03:45Z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B4B6B2BE82AF40F5BCBE19E488A83D62_12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